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435" windowWidth="37815" windowHeight="12765" activeTab="1"/>
  </bookViews>
  <sheets>
    <sheet name="Facture Actif Networth" sheetId="1" r:id="rId1"/>
    <sheet name="Synthèse" sheetId="2" r:id="rId2"/>
  </sheets>
  <definedNames>
    <definedName name="_xlnm._FilterDatabase" localSheetId="0" hidden="1">'Facture Actif Networth'!$A$1:$N$1</definedName>
  </definedNames>
  <calcPr calcId="0"/>
  <pivotCaches>
    <pivotCache cacheId="4" r:id="rId3"/>
  </pivotCaches>
</workbook>
</file>

<file path=xl/calcChain.xml><?xml version="1.0" encoding="utf-8"?>
<calcChain xmlns="http://schemas.openxmlformats.org/spreadsheetml/2006/main">
  <c r="D137" i="2"/>
  <c r="D136"/>
  <c r="D113"/>
  <c r="D111"/>
  <c r="D95"/>
  <c r="D98"/>
  <c r="D97"/>
  <c r="D71"/>
  <c r="D82"/>
  <c r="D79"/>
  <c r="D67"/>
  <c r="D68"/>
  <c r="D66"/>
  <c r="D23"/>
  <c r="D3" l="1"/>
</calcChain>
</file>

<file path=xl/sharedStrings.xml><?xml version="1.0" encoding="utf-8"?>
<sst xmlns="http://schemas.openxmlformats.org/spreadsheetml/2006/main" count="12862" uniqueCount="3410">
  <si>
    <t>Nom du client</t>
  </si>
  <si>
    <t>Numero</t>
  </si>
  <si>
    <t>Nom</t>
  </si>
  <si>
    <t>Prenom</t>
  </si>
  <si>
    <t>Référence client</t>
  </si>
  <si>
    <t>Référence affaire</t>
  </si>
  <si>
    <t>Ref Externe</t>
  </si>
  <si>
    <t>Code Forfait</t>
  </si>
  <si>
    <t>Total Communications</t>
  </si>
  <si>
    <t>Total Forfaits</t>
  </si>
  <si>
    <t>Total Options</t>
  </si>
  <si>
    <t>Total Actes</t>
  </si>
  <si>
    <t>Total Services</t>
  </si>
  <si>
    <t>Total HT</t>
  </si>
  <si>
    <t>(MOP:ACTIF TELECOM)</t>
  </si>
  <si>
    <t>F_MOP_DATA100Mo</t>
  </si>
  <si>
    <t>(MOP:ENTREPRISE LIZIARD SA(Site:ACTIF TELECOM))</t>
  </si>
  <si>
    <t>F_MOP_DATA1Go</t>
  </si>
  <si>
    <t>ACTIF TELECOM</t>
  </si>
  <si>
    <t>LOG BAT</t>
  </si>
  <si>
    <t>411ACTIF</t>
  </si>
  <si>
    <t>F_NETW_GENERIC</t>
  </si>
  <si>
    <t>J.D.P(Site:ACTIF TELECOM)</t>
  </si>
  <si>
    <t>J.D.P</t>
  </si>
  <si>
    <t>NORLEATHI(Site:ACTIF TELECOM)</t>
  </si>
  <si>
    <t>NORLEATHI</t>
  </si>
  <si>
    <t>SOGEDDA 2(Site:ACTIF TELECOM)</t>
  </si>
  <si>
    <t>SOGEDDA 2</t>
  </si>
  <si>
    <t>SA HYMSO(Site:ACTIF TELECOM)</t>
  </si>
  <si>
    <t>SA HYMSO</t>
  </si>
  <si>
    <t>ACTIF -A RENOMMER(Site:ACTIF TELECOM)</t>
  </si>
  <si>
    <t>ACTIF - Gestion</t>
  </si>
  <si>
    <t>TEISSEIRE DUMESNIL ARCHITECTES ET ASSOCIES(Site:ACTIF TELECOM)</t>
  </si>
  <si>
    <t>TEISSEIRE DUMESNIL ARCHITECTES ET ASSOCIES</t>
  </si>
  <si>
    <t>GBC(Site:ACTIF TELECOM)</t>
  </si>
  <si>
    <t>GBC</t>
  </si>
  <si>
    <t>FROID CLIMATISATION SYSTEM(Site:ACTIF TELECOM)</t>
  </si>
  <si>
    <t>FROID CLIMATISATION SYSTEM</t>
  </si>
  <si>
    <t>LOG BAT NOK(Site:ACTIF TELECOM)</t>
  </si>
  <si>
    <t>LOG BAT NOK</t>
  </si>
  <si>
    <t>3C AQUITAINE ASSOCIES(Site:ACTIF TELECOM)</t>
  </si>
  <si>
    <t>3C AQUITAINE ASSOCIES</t>
  </si>
  <si>
    <t>AB INVEST(Site:ACTIF TELECOM)</t>
  </si>
  <si>
    <t>AB INVEST</t>
  </si>
  <si>
    <t>ACCORD INCENDIE(Site:ACTIF TELECOM)</t>
  </si>
  <si>
    <t>LIBRE</t>
  </si>
  <si>
    <t>ACCORD INCENDIE ok</t>
  </si>
  <si>
    <t>ACRIP(Site:ACTIF TELECOM)</t>
  </si>
  <si>
    <t>ACRIP</t>
  </si>
  <si>
    <t>AGORA(Site:ACTIF TELECOM)</t>
  </si>
  <si>
    <t>AGORA</t>
  </si>
  <si>
    <t>AKITEN(Site:ACTIF TELECOM)</t>
  </si>
  <si>
    <t>AKITEN</t>
  </si>
  <si>
    <t>AMILYS(Site:ACTIF TELECOM)</t>
  </si>
  <si>
    <t>AMILYS</t>
  </si>
  <si>
    <t>BDAC(Site:ACTIF TELECOM)</t>
  </si>
  <si>
    <t>BDAC</t>
  </si>
  <si>
    <t>BENEFIQ HABITAT(Site:ACTIF TELECOM)</t>
  </si>
  <si>
    <t>BENEFIQ HABITAT</t>
  </si>
  <si>
    <t>CABINET GIRONDE IMMOBILIER(Site:ACTIF TELECOM)</t>
  </si>
  <si>
    <t>CABINET GIRONDE IMMOBILIER</t>
  </si>
  <si>
    <t>CONDATSOL(Site:ACTIF TELECOM)</t>
  </si>
  <si>
    <t>CONDATSOL</t>
  </si>
  <si>
    <t>CONSTRUCTIONS DU KREIZH BREIZH(Site:ACTIF TELECOM)</t>
  </si>
  <si>
    <t>CONSTRUCTIONS DU KREIZH BREIZH</t>
  </si>
  <si>
    <t>DFR(Site:ACTIF TELECOM)</t>
  </si>
  <si>
    <t>DFR</t>
  </si>
  <si>
    <t>DGL(Site:ACTIF TELECOM)</t>
  </si>
  <si>
    <t>DGL</t>
  </si>
  <si>
    <t>DOUBLE V(Site:ACTIF TELECOM)</t>
  </si>
  <si>
    <t>DOUBLE V</t>
  </si>
  <si>
    <t>ECMO INGENIERIE(Site:ACTIF TELECOM)</t>
  </si>
  <si>
    <t>ECMO INGENIERIE</t>
  </si>
  <si>
    <t>EGERIS(Site:ACTIF TELECOM)</t>
  </si>
  <si>
    <t>EGERIS</t>
  </si>
  <si>
    <t>EMMI ENERGIE DURABLE(Site:ACTIF TELECOM)</t>
  </si>
  <si>
    <t>EMMI ENERGIE DURABLE</t>
  </si>
  <si>
    <t>ERIC LEONARD(Site:ACTIF TELECOM)</t>
  </si>
  <si>
    <t>ERIC LEONARD</t>
  </si>
  <si>
    <t>ETS LALIMANT &amp; CIE ARBA 47(Site:ACTIF TELECOM)</t>
  </si>
  <si>
    <t>ETS LALIMANT &amp; CIE ARBA 47</t>
  </si>
  <si>
    <t>EUROPE COURSE EXPRESS(Site:ACTIF TELECOM)</t>
  </si>
  <si>
    <t>EUROPE COURSE EXPRESS</t>
  </si>
  <si>
    <t>FENETRES SUR GIRONDE(Site:ACTIF TELECOM)</t>
  </si>
  <si>
    <t>FENETRES SUR GIRONDE</t>
  </si>
  <si>
    <t>GROUPEMENT D EMPLOYEURS VITAVINI(Site:ACTIF TELECOM)</t>
  </si>
  <si>
    <t>GROUPEMENT D EMPLOYEURS VITAVINI</t>
  </si>
  <si>
    <t>KER AHES(Site:ACTIF TELECOM)</t>
  </si>
  <si>
    <t>KER AHES</t>
  </si>
  <si>
    <t>KERNE ELAGAGE(Site:ACTIF TELECOM)</t>
  </si>
  <si>
    <t>KERNE ELAGAGE</t>
  </si>
  <si>
    <t>LACTOSOL(Site:ACTIF TELECOM)</t>
  </si>
  <si>
    <t>LACTOSOL OK</t>
  </si>
  <si>
    <t>Libre</t>
  </si>
  <si>
    <t>LEFF ARMOR POMPES FUNEBRES(Site:ACTIF TELECOM)</t>
  </si>
  <si>
    <t>LEFF ARMOR POMPES FUNEBRES</t>
  </si>
  <si>
    <t>LES DONS DE CALSAY(Site:ACTIF TELECOM)</t>
  </si>
  <si>
    <t>LES DONS DE CALSAY</t>
  </si>
  <si>
    <t>MAISONS EGLANTINES(Site:ACTIF TELECOM)</t>
  </si>
  <si>
    <t>MAISONS EGLANTINES</t>
  </si>
  <si>
    <t>MUSSET ET FILS(Site:ACTIF TELECOM)</t>
  </si>
  <si>
    <t>MUSSET ET FILS</t>
  </si>
  <si>
    <t>NATURE CREATION(Site:ACTIF TELECOM)</t>
  </si>
  <si>
    <t>NATURE CREATION</t>
  </si>
  <si>
    <t>QUALI PARTS SERVICES(Site:ACTIF TELECOM)</t>
  </si>
  <si>
    <t>QUALI PARTS SERVICES</t>
  </si>
  <si>
    <t>QUALI POMPAGE(Site:ACTIF TELECOM)</t>
  </si>
  <si>
    <t>QUALI POMPAGE</t>
  </si>
  <si>
    <t>RWT ENERGY(Site:ACTIF TELECOM)</t>
  </si>
  <si>
    <t>RWT ENERGY</t>
  </si>
  <si>
    <t>S O . G E D D A(Site:ACTIF TELECOM)</t>
  </si>
  <si>
    <t>S O . G E D D A</t>
  </si>
  <si>
    <t>SA PIN(Site:ACTIF TELECOM)</t>
  </si>
  <si>
    <t>SA PIN</t>
  </si>
  <si>
    <t>SCEA DU CHATEAU PAVIE MACQUIN(Site:ACTIF TELECOM)</t>
  </si>
  <si>
    <t>SCEA DU CHATEAU PAVIE MACQUIN</t>
  </si>
  <si>
    <t>SCEA VIGNOBLES COURSELLE(Site:ACTIF TELECOM)</t>
  </si>
  <si>
    <t>SCEA VIGNOBLES COURSELLE</t>
  </si>
  <si>
    <t>SCIENCE AGRO ATLANTIQUE(Site:ACTIF TELECOM)</t>
  </si>
  <si>
    <t>SCIENCE AGRO ATLANTIQUE</t>
  </si>
  <si>
    <t>SOCIETE D'ETUDES ET DE REALISATION D'EQUIPEMENTS SPORTIFS(Site:ACTIF TELECOM)</t>
  </si>
  <si>
    <t>SOCIETE D'ETUDES ET DE REALISATION D'EQUIPEMENTS SPORTIFS</t>
  </si>
  <si>
    <t>SOCIETE DE CABLAGE DEUX SEVRIENNE(Site:ACTIF TELECOM)</t>
  </si>
  <si>
    <t>SOCIETE DE CABLAGE DEUX SEVRIENNE</t>
  </si>
  <si>
    <t>SOCIETE GENERALE DE COUVERTURE(Site:ACTIF TELECOM)</t>
  </si>
  <si>
    <t>SOCIETE GENERALE DE COUVERTURE</t>
  </si>
  <si>
    <t>SOFTWHERE(Site:ACTIF TELECOM)</t>
  </si>
  <si>
    <t>SOFTWHERE</t>
  </si>
  <si>
    <t>LE FLOCH DEPOLLUTION(Site:SOFTWHERE(Site:ACTIF TELECOM))</t>
  </si>
  <si>
    <t>LE FLOCH DEPOLLUTION</t>
  </si>
  <si>
    <t>MIROITERIE 4M(Site:SOFTWHERE(Site:ACTIF TELECOM))</t>
  </si>
  <si>
    <t>MIROITERIE 4M</t>
  </si>
  <si>
    <t>ABI(Site:SOFTWHERE(Site:ACTIF TELECOM))</t>
  </si>
  <si>
    <t>ABI</t>
  </si>
  <si>
    <t>ACTION SERRURERIE(Site:SOFTWHERE(Site:ACTIF TELECOM))</t>
  </si>
  <si>
    <t>ACTION SERRURERIE</t>
  </si>
  <si>
    <t>ADC PROPRETE(Site:SOFTWHERE(Site:ACTIF TELECOM))</t>
  </si>
  <si>
    <t>ADC PROPRETE</t>
  </si>
  <si>
    <t>ADRIA DEVELOPPEMENT(Site:SOFTWHERE(Site:ACTIF TELECOM))</t>
  </si>
  <si>
    <t>ADRIA DEVELOPPEMENT</t>
  </si>
  <si>
    <t>AG MAITRISE ENERGIE CENTRE OUEST BRETAGN(Site:SOFTWHERE(Site:ACTIF TELECOM))</t>
  </si>
  <si>
    <t>AG MAITRISE ENERGIE CENTRE OUEST BRETAGN</t>
  </si>
  <si>
    <t>ALEXA CONCARNEAU(Site:SOFTWHERE(Site:ACTIF TELECOM))</t>
  </si>
  <si>
    <t>ALEXA CONCARNEAU</t>
  </si>
  <si>
    <t>OMNES-HENRY ASSURANCES(Site:SOFTWHERE(Site:ACTIF TELECOM))</t>
  </si>
  <si>
    <t>OMNES-HENRY ASSURANCES</t>
  </si>
  <si>
    <t>ALPINISTES BRESTOIS DU BATIMENT(Site:SOFTWHERE(Site:ACTIF TELECOM))</t>
  </si>
  <si>
    <t>ALPINISTES BRESTOIS DU BATIMENT</t>
  </si>
  <si>
    <t>AM2C(Site:SOFTWHERE(Site:ACTIF TELECOM))</t>
  </si>
  <si>
    <t>AM2C</t>
  </si>
  <si>
    <t>AMBULANCES KERAVAL(Site:SOFTWHERE(Site:ACTIF TELECOM))</t>
  </si>
  <si>
    <t>AMBULANCES KERAVAL</t>
  </si>
  <si>
    <t>APPIC(Site:SOFTWHERE(Site:ACTIF TELECOM))</t>
  </si>
  <si>
    <t>APPIC</t>
  </si>
  <si>
    <t>GROUPE VERT(Site:SOFTWHERE(Site:ACTIF TELECOM))</t>
  </si>
  <si>
    <t>GROUPE VERT</t>
  </si>
  <si>
    <t>SRP.NET(Site:GROUPE VERT(Site:SOFTWHERE(Site:ACTIF TELECOM)))</t>
  </si>
  <si>
    <t>SRP.NET</t>
  </si>
  <si>
    <t>S.A.S LIBERGE(Site:SOFTWHERE(Site:ACTIF TELECOM))</t>
  </si>
  <si>
    <t>S.A.S LIBERGE</t>
  </si>
  <si>
    <t>ART COLOR 2000(Site:SOFTWHERE(Site:ACTIF TELECOM))</t>
  </si>
  <si>
    <t>ART COLOR 2000</t>
  </si>
  <si>
    <t>ASSERVA(Site:SOFTWHERE(Site:ACTIF TELECOM))</t>
  </si>
  <si>
    <t>ASSERVA</t>
  </si>
  <si>
    <t>ATELIER DLB(Site:SOFTWHERE(Site:ACTIF TELECOM))</t>
  </si>
  <si>
    <t>ATELIER DLB</t>
  </si>
  <si>
    <t>ATELIER No 5(Site:SOFTWHERE(Site:ACTIF TELECOM))</t>
  </si>
  <si>
    <t>ATELIER No 5</t>
  </si>
  <si>
    <t>LRJ(Site:SOFTWHERE(Site:ACTIF TELECOM))</t>
  </si>
  <si>
    <t>LRJ</t>
  </si>
  <si>
    <t>SAFYR(Site:LRJ(Site:SOFTWHERE(Site:ACTIF TELECOM)))</t>
  </si>
  <si>
    <t>SAFYR</t>
  </si>
  <si>
    <t>SPEC PARLIER GOURIOU(Site:SOFTWHERE(Site:ACTIF TELECOM))</t>
  </si>
  <si>
    <t>SPEC PARLIER GOURIOU</t>
  </si>
  <si>
    <t>BATELEC(Site:SOFTWHERE(Site:ACTIF TELECOM))</t>
  </si>
  <si>
    <t>BATELEC</t>
  </si>
  <si>
    <t>GROUPE KERNE(Site:SOFTWHERE(Site:ACTIF TELECOM))</t>
  </si>
  <si>
    <t>GROUPE KERNE</t>
  </si>
  <si>
    <t>JO LE BOEDEC LOUDEAC(Site:SOFTWHERE(Site:ACTIF TELECOM))</t>
  </si>
  <si>
    <t>JO LE BOEDEC LOUDEAC</t>
  </si>
  <si>
    <t>BOUSSARD PAUL(Site:SOFTWHERE(Site:ACTIF TELECOM))</t>
  </si>
  <si>
    <t>BOUSSARD PAUL</t>
  </si>
  <si>
    <t>BSE - BRETAGNE SUD ELEVAGE(Site:SOFTWHERE(Site:ACTIF TELECOM))</t>
  </si>
  <si>
    <t>BSE - BRETAGNE SUD ELEVAGE</t>
  </si>
  <si>
    <t>CACHE COEUR(Site:SOFTWHERE(Site:ACTIF TELECOM))</t>
  </si>
  <si>
    <t>CACHE COEUR</t>
  </si>
  <si>
    <t>CALVES DEMONTAGE(Site:SOFTWHERE(Site:ACTIF TELECOM))</t>
  </si>
  <si>
    <t>CALVES DEMONTAGE</t>
  </si>
  <si>
    <t>CAMPING LE CABELLOU PLAGE(Site:SOFTWHERE(Site:ACTIF TELECOM))</t>
  </si>
  <si>
    <t>CAMPING LE CABELLOU PLAGE</t>
  </si>
  <si>
    <t>CAPITAL CONFIANCE(Site:SOFTWHERE(Site:ACTIF TELECOM))</t>
  </si>
  <si>
    <t>CAPITAL CONFIANCE</t>
  </si>
  <si>
    <t>CERID(Site:SOFTWHERE(Site:ACTIF TELECOM))</t>
  </si>
  <si>
    <t>CERID</t>
  </si>
  <si>
    <t>CONSTRUCTIONS DU KREIZ BREIZH(Site:SOFTWHERE(Site:ACTIF TELECOM))</t>
  </si>
  <si>
    <t>CONSTRUCTIONS DU KREIZ BREIZH</t>
  </si>
  <si>
    <t>CLEPER(Site:SOFTWHERE(Site:ACTIF TELECOM))</t>
  </si>
  <si>
    <t>CLEPER</t>
  </si>
  <si>
    <t>CREPERIE BOSSER(Site:SOFTWHERE(Site:ACTIF TELECOM))</t>
  </si>
  <si>
    <t>CREPERIE BOSSER</t>
  </si>
  <si>
    <t>DEHIMI(Site:SOFTWHERE(Site:ACTIF TELECOM))</t>
  </si>
  <si>
    <t>DEHIMI</t>
  </si>
  <si>
    <t>DEMENAGEMENTS JEZEQUEL - BOX 29(Site:SOFTWHERE(Site:ACTIF TELECOM))</t>
  </si>
  <si>
    <t>DEMENAGEMENTS JEZEQUEL - BOX 29</t>
  </si>
  <si>
    <t>D HERVE MENUISERIE(Site:SOFTWHERE(Site:ACTIF TELECOM))</t>
  </si>
  <si>
    <t>D HERVE MENUISERIE</t>
  </si>
  <si>
    <t>DOURMAP(Site:SOFTWHERE(Site:ACTIF TELECOM))</t>
  </si>
  <si>
    <t>DOURMAP</t>
  </si>
  <si>
    <t>MATIBERY(Site:SOFTWHERE(Site:ACTIF TELECOM))</t>
  </si>
  <si>
    <t>MATIBERY</t>
  </si>
  <si>
    <t>ENTREPRISE PIERRE POUPON(Site:SOFTWHERE(Site:ACTIF TELECOM))</t>
  </si>
  <si>
    <t>ENTREPRISE PIERRE POUPON</t>
  </si>
  <si>
    <t>AMBULANCES ETOILE BLEUE(Site:SOFTWHERE(Site:ACTIF TELECOM))</t>
  </si>
  <si>
    <t>AMBULANCES ETOILE BLEUE</t>
  </si>
  <si>
    <t>EURL LOUIS LEPAGE(Site:SOFTWHERE(Site:ACTIF TELECOM))</t>
  </si>
  <si>
    <t>EURL LOUIS LEPAGE</t>
  </si>
  <si>
    <t>FEDERATION DU BTP DU FINISTERE(Site:SOFTWHERE(Site:ACTIF TELECOM))</t>
  </si>
  <si>
    <t>FEDERATION DU BTP DU FINISTERE</t>
  </si>
  <si>
    <t>FIIISH(Site:SOFTWHERE(Site:ACTIF TELECOM))</t>
  </si>
  <si>
    <t>FIIISH</t>
  </si>
  <si>
    <t>FOLGAR COUVERTURE(Site:SOFTWHERE(Site:ACTIF TELECOM))</t>
  </si>
  <si>
    <t>FOLGAR COUVERTURE</t>
  </si>
  <si>
    <t>GAUTHIER DIFFUSION(Site:SOFTWHERE(Site:ACTIF TELECOM))</t>
  </si>
  <si>
    <t>GAUTHIER DIFFUSION</t>
  </si>
  <si>
    <t>GEORGES MENEZ EVOLUTION(Site:SOFTWHERE(Site:ACTIF TELECOM))</t>
  </si>
  <si>
    <t>GEORGES MENEZ EVOLUTION</t>
  </si>
  <si>
    <t>GLOAGUEN COUVERTURE(Site:SOFTWHERE(Site:ACTIF TELECOM))</t>
  </si>
  <si>
    <t>GLOAGUEN COUVERTURE</t>
  </si>
  <si>
    <t>HEMERA(Site:SOFTWHERE(Site:ACTIF TELECOM))</t>
  </si>
  <si>
    <t>HEMERA</t>
  </si>
  <si>
    <t>IDEA INGENIERIE(Site:SOFTWHERE(Site:ACTIF TELECOM))</t>
  </si>
  <si>
    <t>IDEA INGENIERIE</t>
  </si>
  <si>
    <t>SOCIETE JEZEQUEL FRERES(Site:SOFTWHERE(Site:ACTIF TELECOM))</t>
  </si>
  <si>
    <t>SOCIETE JEZEQUEL FRERES</t>
  </si>
  <si>
    <t>KERIOTEL(Site:SOFTWHERE(Site:ACTIF TELECOM))</t>
  </si>
  <si>
    <t>KERIOTEL</t>
  </si>
  <si>
    <t>LABOUS PLOMB'ELEC(Site:SOFTWHERE(Site:ACTIF TELECOM))</t>
  </si>
  <si>
    <t>LABOUS PLOMB'ELEC</t>
  </si>
  <si>
    <t>LE HELLOCO ACCOUVAGE(Site:SOFTWHERE(Site:ACTIF TELECOM))</t>
  </si>
  <si>
    <t>LE HELLOCO ACCOUVAGE</t>
  </si>
  <si>
    <t>LE LOUP SA(Site:SOFTWHERE(Site:ACTIF TELECOM))</t>
  </si>
  <si>
    <t>LE LOUP SA</t>
  </si>
  <si>
    <t>LE MESTRE FRERES(Site:SOFTWHERE(Site:ACTIF TELECOM))</t>
  </si>
  <si>
    <t>LE MESTRE FRERES</t>
  </si>
  <si>
    <t>VIDANGEUR BRETON(Site:SOFTWHERE(Site:ACTIF TELECOM))</t>
  </si>
  <si>
    <t>VIDANGEUR BRETON</t>
  </si>
  <si>
    <t>LESNEVEN ASSISTANCE(Site:SOFTWHERE(Site:ACTIF TELECOM))</t>
  </si>
  <si>
    <t>LESNEVEN ASSISTANCE</t>
  </si>
  <si>
    <t>ENTREPRISE LIZIARD SA(Site:SOFTWHERE(Site:ACTIF TELECOM))</t>
  </si>
  <si>
    <t>ENTREPRISE LIZIARD SA</t>
  </si>
  <si>
    <t>LIZIARD ENVIRONNEMENT(Site:SOFTWHERE(Site:ACTIF TELECOM))</t>
  </si>
  <si>
    <t>LIZIARD ENVIRONNEMENT</t>
  </si>
  <si>
    <t>LOGIS'CAP(Site:SOFTWHERE(Site:ACTIF TELECOM))</t>
  </si>
  <si>
    <t>LOGIS'CAP</t>
  </si>
  <si>
    <t>LES TRANSPORTEURS FINISTERIENS(Site:SOFTWHERE(Site:ACTIF TELECOM))</t>
  </si>
  <si>
    <t>LES TRANSPORTEURS FINISTERIENS</t>
  </si>
  <si>
    <t>COMMUNE DE CLEDEN POHER(Site:SOFTWHERE(Site:ACTIF TELECOM))</t>
  </si>
  <si>
    <t>COMMUNE DE CLEDEN POHER</t>
  </si>
  <si>
    <t>COMMUNE DE MOTREFF(Site:SOFTWHERE(Site:ACTIF TELECOM))</t>
  </si>
  <si>
    <t>COMMUNE DE MOTREFF</t>
  </si>
  <si>
    <t>COMMUNE DE PLONEVEZ DU FAOU(Site:SOFTWHERE(Site:ACTIF TELECOM))</t>
  </si>
  <si>
    <t>COMMUNE DE PLONEVEZ DU FAOU</t>
  </si>
  <si>
    <t>MAIRE DE TELGRUC(Site:SOFTWHERE(Site:ACTIF TELECOM))</t>
  </si>
  <si>
    <t>MAIRE DE TELGRUC</t>
  </si>
  <si>
    <t>MARBERIC H(Site:SOFTWHERE(Site:ACTIF TELECOM))</t>
  </si>
  <si>
    <t>MARBERIC H</t>
  </si>
  <si>
    <t>NEO VRD(Site:SOFTWHERE(Site:ACTIF TELECOM))</t>
  </si>
  <si>
    <t>NEO VRD</t>
  </si>
  <si>
    <t>ENTREPRISE NOVELLO(Site:SOFTWHERE(Site:ACTIF TELECOM))</t>
  </si>
  <si>
    <t>ENTREPRISE NOVELLO</t>
  </si>
  <si>
    <t>OB EGA(Site:SOFTWHERE(Site:ACTIF TELECOM))</t>
  </si>
  <si>
    <t>OB EGA</t>
  </si>
  <si>
    <t>OLEA JARDINS(Site:SOFTWHERE(Site:ACTIF TELECOM))</t>
  </si>
  <si>
    <t>OLEA JARDINS</t>
  </si>
  <si>
    <t>OUEST COMMERCES(Site:SOFTWHERE(Site:ACTIF TELECOM))</t>
  </si>
  <si>
    <t>OUEST COMMERCES</t>
  </si>
  <si>
    <t>POLE D'EQUILIBRE TERRITORIAL ET RURAL DU PAYS DU CENTRE OUEST BRETAGNE(Site:SOFTWHERE(Site:ACTIF TELECOM))</t>
  </si>
  <si>
    <t>POLE D'EQUILIBRE TERRITORIAL ET RURAL DU PAYS DU CENTRE OUEST BRETAGNE</t>
  </si>
  <si>
    <t>POVOFOR 2000(Site:SOFTWHERE(Site:ACTIF TELECOM))</t>
  </si>
  <si>
    <t>POVOFOR 2000</t>
  </si>
  <si>
    <t>PROTHERMIC(Site:SOFTWHERE(Site:ACTIF TELECOM))</t>
  </si>
  <si>
    <t>PROTHERMIC</t>
  </si>
  <si>
    <t>REST CONSTRUCTIONS METALLIQUES(Site:SOFTWHERE(Site:ACTIF TELECOM))</t>
  </si>
  <si>
    <t>REST CONSTRUCTIONS METALLIQUES</t>
  </si>
  <si>
    <t>ROI MORVAN COMMUNAUTE(Site:SOFTWHERE(Site:ACTIF TELECOM))</t>
  </si>
  <si>
    <t>ROI MORVAN COMMUNAUTE</t>
  </si>
  <si>
    <t>RESEAUX SUD BRETAGNE(Site:SOFTWHERE(Site:ACTIF TELECOM))</t>
  </si>
  <si>
    <t>RESEAUX SUD BRETAGNE</t>
  </si>
  <si>
    <t>HOLDING 3B(Site:SOFTWHERE(Site:ACTIF TELECOM))</t>
  </si>
  <si>
    <t>HOLDING 3B</t>
  </si>
  <si>
    <t>S2P(Site:SOFTWHERE(Site:ACTIF TELECOM))</t>
  </si>
  <si>
    <t>S2P</t>
  </si>
  <si>
    <t>ETABLISSEMENTS MICHEL PICHON(Site:SOFTWHERE(Site:ACTIF TELECOM))</t>
  </si>
  <si>
    <t>ETABLISSEMENTS MICHEL PICHON</t>
  </si>
  <si>
    <t>SARL ARHAN(Site:SOFTWHERE(Site:ACTIF TELECOM))</t>
  </si>
  <si>
    <t>SARL ARHAN</t>
  </si>
  <si>
    <t>SARL LE BIAVANT(Site:SOFTWHERE(Site:ACTIF TELECOM))</t>
  </si>
  <si>
    <t>SARL LE BIAVANT</t>
  </si>
  <si>
    <t>GUILLAUME BUCHOU(Site:SOFTWHERE(Site:ACTIF TELECOM))</t>
  </si>
  <si>
    <t>GUILLAUME BUCHOU</t>
  </si>
  <si>
    <t>QUEVEN AUTOMOBILES(Site:SOFTWHERE(Site:ACTIF TELECOM))</t>
  </si>
  <si>
    <t>QUEVEN AUTOMOBILES</t>
  </si>
  <si>
    <t>SATEM(Site:SOFTWHERE(Site:ACTIF TELECOM))</t>
  </si>
  <si>
    <t>SATEM</t>
  </si>
  <si>
    <t>SATEM BRETAGNE(Site:SOFTWHERE(Site:ACTIF TELECOM))</t>
  </si>
  <si>
    <t>SATEM BRETAGNE</t>
  </si>
  <si>
    <t>SATEM 44</t>
  </si>
  <si>
    <t>SECOURS POPULAIRE FRANCAIS(Site:SOFTWHERE(Site:ACTIF TELECOM))</t>
  </si>
  <si>
    <t>SECOURS POPULAIRE FRANCAIS</t>
  </si>
  <si>
    <t>SELARL QUENTEL BERTRAND(Site:SOFTWHERE(Site:ACTIF TELECOM))</t>
  </si>
  <si>
    <t>SELARL QUENTEL BERTRAND</t>
  </si>
  <si>
    <t>SAMUEL LE GOFF TRANSPORTS(Site:SOFTWHERE(Site:ACTIF TELECOM))</t>
  </si>
  <si>
    <t>SAMUEL LE GOFF TRANSPORTS</t>
  </si>
  <si>
    <t>MENUISERIE BRETONNE(Site:SOFTWHERE(Site:ACTIF TELECOM))</t>
  </si>
  <si>
    <t>MENUISERIE BRETONNE</t>
  </si>
  <si>
    <t>STARTER LES NOUVEAUX DISQUAIRES(Site:SOFTWHERE(Site:ACTIF TELECOM))</t>
  </si>
  <si>
    <t>STARTER LES NOUVEAUX DISQUAIRES</t>
  </si>
  <si>
    <t>STERVINOU(Site:SOFTWHERE(Site:ACTIF TELECOM))</t>
  </si>
  <si>
    <t>STERVINOU</t>
  </si>
  <si>
    <t>SYGESPRO INFORMATIQUE(Site:SOFTWHERE(Site:ACTIF TELECOM))</t>
  </si>
  <si>
    <t>SYGESPRO INFORMATIQUE</t>
  </si>
  <si>
    <t>SYNEMA(Site:SOFTWHERE(Site:ACTIF TELECOM))</t>
  </si>
  <si>
    <t>SYNEMA</t>
  </si>
  <si>
    <t>SYSTEME IMMO(Site:SOFTWHERE(Site:ACTIF TELECOM))</t>
  </si>
  <si>
    <t>SYSTEME IMMO</t>
  </si>
  <si>
    <t>TANNEAU PAYSAGES(Site:SOFTWHERE(Site:ACTIF TELECOM))</t>
  </si>
  <si>
    <t>TANNEAU PAYSAGES</t>
  </si>
  <si>
    <t>TPES - TRAVAUX PUBLICS ENERGIES SERVICES(Site:SOFTWHERE(Site:ACTIF TELECOM))</t>
  </si>
  <si>
    <t>TPES - TRAVAUX PUBLICS ENERGIES SERVICES</t>
  </si>
  <si>
    <t>TRANSPORTS BOURBON(Site:SOFTWHERE(Site:ACTIF TELECOM))</t>
  </si>
  <si>
    <t>TRANSPORTS BOURBON</t>
  </si>
  <si>
    <t>VAUTHELIN PAYSAGES(Site:SOFTWHERE(Site:ACTIF TELECOM))</t>
  </si>
  <si>
    <t>VAUTHELIN PAYSAGES</t>
  </si>
  <si>
    <t>VITEL MENUISERIES(Site:SOFTWHERE(Site:ACTIF TELECOM))</t>
  </si>
  <si>
    <t>VITEL MENUISERIES</t>
  </si>
  <si>
    <t>SO FI TROM(Site:SOFTWHERE(Site:ACTIF TELECOM))</t>
  </si>
  <si>
    <t>SO FI TROM</t>
  </si>
  <si>
    <t>MB AGENCEMENTS(Site:SOFTWHERE(Site:ACTIF TELECOM))</t>
  </si>
  <si>
    <t>MB AGENCEMENTS</t>
  </si>
  <si>
    <t>GEORGES MENEZ MAISONS INDIVIDUELLES(Site:SOFTWHERE(Site:ACTIF TELECOM))</t>
  </si>
  <si>
    <t>GEORGES MENEZ MAISONS INDIVIDUELLES</t>
  </si>
  <si>
    <t>SARL QUEMERE(Site:SOFTWHERE(Site:ACTIF TELECOM))</t>
  </si>
  <si>
    <t>SARL QUEMERE</t>
  </si>
  <si>
    <t>OPTIC N.LAMY(Site:SOFTWHERE(Site:ACTIF TELECOM))</t>
  </si>
  <si>
    <t>OPTIC N.LAMY</t>
  </si>
  <si>
    <t>LN.PR(Site:SOFTWHERE(Site:ACTIF TELECOM))</t>
  </si>
  <si>
    <t>LN.PR</t>
  </si>
  <si>
    <t>Pharmacie de Kerven(Site:SOFTWHERE(Site:ACTIF TELECOM))</t>
  </si>
  <si>
    <t>Pharmacie de Kerven</t>
  </si>
  <si>
    <t>COMMUNE DE BELLE-ISLE-EN-TERRE(Site:SOFTWHERE(Site:ACTIF TELECOM))</t>
  </si>
  <si>
    <t>COMMUNE DE BELLE-ISLE-EN-TERRE</t>
  </si>
  <si>
    <t>GAINCHE - BZH CHEF(Site:SOFTWHERE(Site:ACTIF TELECOM))</t>
  </si>
  <si>
    <t>GAINCHE - BZH CHEF</t>
  </si>
  <si>
    <t>MAEL AMBULANCE(Site:SOFTWHERE(Site:ACTIF TELECOM))</t>
  </si>
  <si>
    <t>MAEL AMBULANCE</t>
  </si>
  <si>
    <t>LAURENT GARIN(Site:SOFTWHERE(Site:ACTIF TELECOM))</t>
  </si>
  <si>
    <t>LAURENT GARIN</t>
  </si>
  <si>
    <t>DEMENAGEMENTS L'HERROU(Site:SOFTWHERE(Site:ACTIF TELECOM))</t>
  </si>
  <si>
    <t>DEMENAGEMENTS L'HERROU</t>
  </si>
  <si>
    <t>AXOL PROPRETE(Site:SOFTWHERE(Site:ACTIF TELECOM))</t>
  </si>
  <si>
    <t>AXOL PROPRETE</t>
  </si>
  <si>
    <t>PROPRETE BRETAGNE CENTRE(Site:SOFTWHERE(Site:ACTIF TELECOM))</t>
  </si>
  <si>
    <t>PROPRETE BRETAGNE CENTRE</t>
  </si>
  <si>
    <t>LETESTU PROPRETE(Site:SOFTWHERE(Site:ACTIF TELECOM))</t>
  </si>
  <si>
    <t>LETESTU PROPRETE</t>
  </si>
  <si>
    <t>COMMUNE DE LANHOUARNEAU(Site:SOFTWHERE(Site:ACTIF TELECOM))</t>
  </si>
  <si>
    <t>COMMUNE DE LANHOUARNEAU</t>
  </si>
  <si>
    <t>Romain EBERHARDT(Site:SOFTWHERE(Site:ACTIF TELECOM))</t>
  </si>
  <si>
    <t>Romain EBERHARDT</t>
  </si>
  <si>
    <t>LIGUE CONTRE LE CANCER 29(Site:SOFTWHERE(Site:ACTIF TELECOM))</t>
  </si>
  <si>
    <t>LIGUE CONTRE LE CANCER 29</t>
  </si>
  <si>
    <t>DOURMAP CORNOUAILLE(Site:SOFTWHERE(Site:ACTIF TELECOM))</t>
  </si>
  <si>
    <t>DOURMAP CORNOUAILLE</t>
  </si>
  <si>
    <t>CABINET MTR(Site:SOFTWHERE(Site:ACTIF TELECOM))</t>
  </si>
  <si>
    <t>CABINET MTR</t>
  </si>
  <si>
    <t>GBK(Site:SOFTWHERE(Site:ACTIF TELECOM))</t>
  </si>
  <si>
    <t>GBK</t>
  </si>
  <si>
    <t>ALRO TRANSPORTS(Site:SOFTWHERE(Site:ACTIF TELECOM))</t>
  </si>
  <si>
    <t>ALRO TRANSPORTS</t>
  </si>
  <si>
    <t>D.A PROPRETE SERVICES(Site:SOFTWHERE(Site:ACTIF TELECOM))</t>
  </si>
  <si>
    <t>D.A PROPRETE SERVICES</t>
  </si>
  <si>
    <t>TERRE ALTERNATIVE(Site:SOFTWHERE(Site:ACTIF TELECOM))</t>
  </si>
  <si>
    <t>TERRE ALTERNATIVE</t>
  </si>
  <si>
    <t>L'ECLAIR SERVICES(Site:SOFTWHERE(Site:ACTIF TELECOM))</t>
  </si>
  <si>
    <t>L'ECLAIR SERVICES</t>
  </si>
  <si>
    <t>A P A C 29(Site:SOFTWHERE(Site:ACTIF TELECOM))</t>
  </si>
  <si>
    <t>A P A C 29</t>
  </si>
  <si>
    <t>LE HIR PHILIPPE(Site:SOFTWHERE(Site:ACTIF TELECOM))</t>
  </si>
  <si>
    <t>LE HIR PHILIPPE</t>
  </si>
  <si>
    <t>BRETAGNE DEVELOPPEMENT PAYSAGE(Site:SOFTWHERE(Site:ACTIF TELECOM))</t>
  </si>
  <si>
    <t>BRETAGNE DEVELOPPEMENT PAYSAGE</t>
  </si>
  <si>
    <t>TREGOR ENERGIES SERVICES(Site:SOFTWHERE(Site:ACTIF TELECOM))</t>
  </si>
  <si>
    <t>TREGOR ENERGIES SERVICES</t>
  </si>
  <si>
    <t>CONCEPT PEINTURE JACQUES GUENEUGUES(Site:SOFTWHERE(Site:ACTIF TELECOM))</t>
  </si>
  <si>
    <t>CONCEPT PEINTURE JACQUES GUENEUGUES</t>
  </si>
  <si>
    <t>EURL FACADES CONCEPT(Site:SOFTWHERE(Site:ACTIF TELECOM))</t>
  </si>
  <si>
    <t>EURL FACADES CONCEPT</t>
  </si>
  <si>
    <t>ED-PAC(Site:SOFTWHERE(Site:ACTIF TELECOM))</t>
  </si>
  <si>
    <t>ED-PAC</t>
  </si>
  <si>
    <t>PHARMACIE DELANNOY(Site:SOFTWHERE(Site:ACTIF TELECOM))</t>
  </si>
  <si>
    <t>PHARMACIE DELANNOY</t>
  </si>
  <si>
    <t>LABBEA(Site:SOFTWHERE(Site:ACTIF TELECOM))</t>
  </si>
  <si>
    <t>LABBEA</t>
  </si>
  <si>
    <t>SOFEMAT(Site:SOFTWHERE(Site:ACTIF TELECOM))</t>
  </si>
  <si>
    <t>SOFEMAT</t>
  </si>
  <si>
    <t>MCA PROCESS(Site:SOFTWHERE(Site:ACTIF TELECOM))</t>
  </si>
  <si>
    <t>MCA PROCESS</t>
  </si>
  <si>
    <t>TERGEN TP(Site:SOFTWHERE(Site:ACTIF TELECOM))</t>
  </si>
  <si>
    <t>ENTREPRISE RENEVOT(Site:SOFTWHERE(Site:ACTIF TELECOM))</t>
  </si>
  <si>
    <t>ENTREPRISE RENEVOT</t>
  </si>
  <si>
    <t>SYLVIE NGON KESSENG, JULIE LE JEUNE-LE BALLER, NOTAIRES &amp; CONSEILS(Site:SOFTWHERE(Site:ACTIF TELECOM))</t>
  </si>
  <si>
    <t>SYLVIE NGON KESSENG, JULIE LE JEUNE-LE BALLER, NOTAIRES &amp; CONSEILS</t>
  </si>
  <si>
    <t>E2CA CARHAIX(Site:SOFTWHERE(Site:ACTIF TELECOM))</t>
  </si>
  <si>
    <t>E2CA CARHAIX</t>
  </si>
  <si>
    <t>CLEMENT ET FILS(Site:SOFTWHERE(Site:ACTIF TELECOM))</t>
  </si>
  <si>
    <t>CLEMENT ET FILS</t>
  </si>
  <si>
    <t>ELENA(Site:SOFTWHERE(Site:ACTIF TELECOM))</t>
  </si>
  <si>
    <t>ELENA</t>
  </si>
  <si>
    <t>JARDINET PROPIG(Site:SOFTWHERE(Site:ACTIF TELECOM))</t>
  </si>
  <si>
    <t>JARDINET PROPIG</t>
  </si>
  <si>
    <t>ISEA INGENIERIE(Site:SOFTWHERE(Site:ACTIF TELECOM))</t>
  </si>
  <si>
    <t>ISEA INGENIERIE</t>
  </si>
  <si>
    <t>STERLANE RH(Site:SOFTWHERE(Site:ACTIF TELECOM))</t>
  </si>
  <si>
    <t>STERLANE RH</t>
  </si>
  <si>
    <t>ENTREPRISE GUYOMARC'H(Site:SOFTWHERE(Site:ACTIF TELECOM))</t>
  </si>
  <si>
    <t>ENTREPRISE GUYOMARC'H</t>
  </si>
  <si>
    <t>HEMERY CELIA(Site:SOFTWHERE(Site:ACTIF TELECOM))</t>
  </si>
  <si>
    <t>HEMERY CELIA</t>
  </si>
  <si>
    <t>O2D(Site:SOFTWHERE(Site:ACTIF TELECOM))</t>
  </si>
  <si>
    <t>O2D</t>
  </si>
  <si>
    <t>NEOH(Site:SOFTWHERE(Site:ACTIF TELECOM))</t>
  </si>
  <si>
    <t>NEOH</t>
  </si>
  <si>
    <t>Iroise Immobilier(Site:SOFTWHERE(Site:ACTIF TELECOM))</t>
  </si>
  <si>
    <t>EURL BRAULT(Site:SOFTWHERE(Site:ACTIF TELECOM))</t>
  </si>
  <si>
    <t>EURL BRAULT</t>
  </si>
  <si>
    <t>KERA SPORT(Site:SOFTWHERE(Site:ACTIF TELECOM))</t>
  </si>
  <si>
    <t>KERA SPORT</t>
  </si>
  <si>
    <t>WESTERLY(Site:SOFTWHERE(Site:ACTIF TELECOM))</t>
  </si>
  <si>
    <t>WESTERLY</t>
  </si>
  <si>
    <t>MECA 29(Site:SOFTWHERE(Site:ACTIF TELECOM))</t>
  </si>
  <si>
    <t>MECA 29</t>
  </si>
  <si>
    <t>FUNE BRETAGNE(Site:SOFTWHERE(Site:ACTIF TELECOM))</t>
  </si>
  <si>
    <t>FUNE BRETAGNE</t>
  </si>
  <si>
    <t>PORTOFINO(Site:SOFTWHERE(Site:ACTIF TELECOM))</t>
  </si>
  <si>
    <t>PORTOFINO</t>
  </si>
  <si>
    <t>GROUPE TPM(Site:SOFTWHERE(Site:ACTIF TELECOM))</t>
  </si>
  <si>
    <t>GROUPE TPM</t>
  </si>
  <si>
    <t>DIAGNOSTIC IMMOBILIER DE L'ODET(Site:SOFTWHERE(Site:ACTIF TELECOM))</t>
  </si>
  <si>
    <t>DIAGNOSTIC IMMOBILIER DE L'ODET</t>
  </si>
  <si>
    <t>SANIEL - AMBULANCE DE L'ELORN(Site:SOFTWHERE(Site:ACTIF TELECOM))</t>
  </si>
  <si>
    <t>SANIEL - AMBULANCE DE L'ELORN</t>
  </si>
  <si>
    <t>CEGEFI CONSEILS(Site:SOFTWHERE(Site:ACTIF TELECOM))</t>
  </si>
  <si>
    <t>CEGEFI CONSEILS</t>
  </si>
  <si>
    <t>EURL MENUISERIE LE CORRE(Site:SOFTWHERE(Site:ACTIF TELECOM))</t>
  </si>
  <si>
    <t>EURL MENUISERIE LE CORRE</t>
  </si>
  <si>
    <t>DOLMEN MANUFACTURE SAS(Site:SOFTWHERE(Site:ACTIF TELECOM))</t>
  </si>
  <si>
    <t>DOLMEN MANUFACTURE SAS</t>
  </si>
  <si>
    <t>ARVOR NETTOYAGE(Site:SOFTWHERE(Site:ACTIF TELECOM))</t>
  </si>
  <si>
    <t>ARVOR NETTOYAGE</t>
  </si>
  <si>
    <t>Julien FANEN(Site:SOFTWHERE(Site:ACTIF TELECOM))</t>
  </si>
  <si>
    <t>Julien FANEN</t>
  </si>
  <si>
    <t>SNC L'INSTANT D'A...(Site:SOFTWHERE(Site:ACTIF TELECOM))</t>
  </si>
  <si>
    <t>SNC L'INSTANT D'A...</t>
  </si>
  <si>
    <t>APPUI SANTE COB(Site:SOFTWHERE(Site:ACTIF TELECOM))</t>
  </si>
  <si>
    <t>APPUI SANTE COB</t>
  </si>
  <si>
    <t>ASSAUT PROPRETE SERVICES(Site:SOFTWHERE(Site:ACTIF TELECOM))</t>
  </si>
  <si>
    <t>ASSAUT PROPRETE SERVICES</t>
  </si>
  <si>
    <t>GM DEVELOPPEMENT(Site:SOFTWHERE(Site:ACTIF TELECOM))</t>
  </si>
  <si>
    <t>GM DEVELOPPEMENT</t>
  </si>
  <si>
    <t>SAR CONSTRUCTIONS(Site:SOFTWHERE(Site:ACTIF TELECOM))</t>
  </si>
  <si>
    <t>SAR CONSTRUCTIONS</t>
  </si>
  <si>
    <t>TEVA(Site:SOFTWHERE(Site:ACTIF TELECOM))</t>
  </si>
  <si>
    <t>TEVA</t>
  </si>
  <si>
    <t>PHILIPPE FIEUX(Site:SOFTWHERE(Site:ACTIF TELECOM))</t>
  </si>
  <si>
    <t>PHILIPPE FIEUX</t>
  </si>
  <si>
    <t>COMMUNE DE LOUARGAT(Site:SOFTWHERE(Site:ACTIF TELECOM))</t>
  </si>
  <si>
    <t>COMMUNE DE LOUARGAT</t>
  </si>
  <si>
    <t>CENTRE COMMUNAL D'ACTION SOCIALE(Site:SOFTWHERE(Site:ACTIF TELECOM))</t>
  </si>
  <si>
    <t>CENTRE COMMUNAL D'ACTION SOCIALE - Résidence Kersalic</t>
  </si>
  <si>
    <t>AUX CERISIERS(Site:SOFTWHERE(Site:ACTIF TELECOM))</t>
  </si>
  <si>
    <t>AUX CERISIERS</t>
  </si>
  <si>
    <t>MENUISERIE CHARPENTE AGENCEMENT(Site:SOFTWHERE(Site:ACTIF TELECOM))</t>
  </si>
  <si>
    <t>MENUISERIE CHARPENTE AGENCEMENT</t>
  </si>
  <si>
    <t>STUDIO EN TETE(Site:SOFTWHERE(Site:ACTIF TELECOM))</t>
  </si>
  <si>
    <t>STUDIO EN TETE</t>
  </si>
  <si>
    <t>COMMUNE DE TREGONNEAU(Site:SOFTWHERE(Site:ACTIF TELECOM))</t>
  </si>
  <si>
    <t>COMMUNE DE TREGONNEAU</t>
  </si>
  <si>
    <t>SOCIETE COOPERATIVE CARHAISIENNE DE CONSTRUCTION(Site:SOFTWHERE(Site:ACTIF TELECOM))</t>
  </si>
  <si>
    <t>SOCIETE COOPERATIVE CARHAISIENNE DE CONSTRUCTION</t>
  </si>
  <si>
    <t>SAS ROGER ROUDAUT(Site:SOFTWHERE(Site:ACTIF TELECOM))</t>
  </si>
  <si>
    <t>SAS ROGER ROUDAUT</t>
  </si>
  <si>
    <t>LE MAT CONSTRUCTION - Maisons i 29(Site:SOFTWHERE(Site:ACTIF TELECOM))</t>
  </si>
  <si>
    <t>LE MAT CONSTRUCTION - Maisons i 29</t>
  </si>
  <si>
    <t>GARAGE LE GUEN(Site:SOFTWHERE(Site:ACTIF TELECOM))</t>
  </si>
  <si>
    <t>GARAGE LE GUEN</t>
  </si>
  <si>
    <t>HEOLOVE(Site:SOFTWHERE(Site:ACTIF TELECOM))</t>
  </si>
  <si>
    <t>HEOLOVE</t>
  </si>
  <si>
    <t>PISCINE &amp; SPA 29(Site:SOFTWHERE(Site:ACTIF TELECOM))</t>
  </si>
  <si>
    <t>PISCINE &amp; SPA 29</t>
  </si>
  <si>
    <t>Eric et Estelle TANGUY(Site:SOFTWHERE(Site:ACTIF TELECOM))</t>
  </si>
  <si>
    <t>LES ABRIS DE L'OUEST(Site:SOFTWHERE(Site:ACTIF TELECOM))</t>
  </si>
  <si>
    <t>LES ABRIS DE L'OUEST</t>
  </si>
  <si>
    <t>VAV KERORS(Site:ACTIF TELECOM)</t>
  </si>
  <si>
    <t>VAV KERORS</t>
  </si>
  <si>
    <t>VITAGERMINE(Site:ACTIF TELECOM)</t>
  </si>
  <si>
    <t>VITAGERMINE</t>
  </si>
  <si>
    <t>ACTION SERRURERIE(Site:ACTIF TELECOM)</t>
  </si>
  <si>
    <t>ALTEAS(Site:ACTIF TELECOM)</t>
  </si>
  <si>
    <t>ALTEAS ok</t>
  </si>
  <si>
    <t>MEYRAN MOTOCULTURE(Site:ACTIF TELECOM)</t>
  </si>
  <si>
    <t>MEYRAN MOTOCULTURE</t>
  </si>
  <si>
    <t>LOG BAT(Site:ACTIF TELECOM)</t>
  </si>
  <si>
    <t>SCIENCES AGRO ATLANTIQUE(Site:ACTIF TELECOM)</t>
  </si>
  <si>
    <t>SCIENCES AGRO ATLANTIQUE</t>
  </si>
  <si>
    <t>SAV(Site:ACTIF TELECOM)</t>
  </si>
  <si>
    <t>SAV</t>
  </si>
  <si>
    <t>M.C.P. 2(Site:ACTIF TELECOM)</t>
  </si>
  <si>
    <t>M.C.P. 2</t>
  </si>
  <si>
    <t>M.C.P. 3(Site:ACTIF TELECOM)</t>
  </si>
  <si>
    <t>M.C.P. 3</t>
  </si>
  <si>
    <t>TANNEAU NICOLAS(Site:ACTIF TELECOM)</t>
  </si>
  <si>
    <t>TANNEAU NICOLAS</t>
  </si>
  <si>
    <t>MEDOC VITRAGES SERVCES(Site:ACTIF TELECOM)</t>
  </si>
  <si>
    <t>MEDOC VITRAGES SERVCES</t>
  </si>
  <si>
    <t>LANDALE IMMO(Site:ACTIF TELECOM)</t>
  </si>
  <si>
    <t>LANDALE IMMO</t>
  </si>
  <si>
    <t>INVOLV(Site:ACTIF TELECOM)</t>
  </si>
  <si>
    <t>INVOLV</t>
  </si>
  <si>
    <t>BF ELEC(Site:ACTIF TELECOM)</t>
  </si>
  <si>
    <t>BF ELEC</t>
  </si>
  <si>
    <t>COMMUNE DE SAINT PARDOUX DU BREUIL(Site:ACTIF TELECOM)</t>
  </si>
  <si>
    <t>COMMUNE DE SAINT PARDOUX DU BREUIL</t>
  </si>
  <si>
    <t>ELORN CONSTRUCTIONS SN(Site:ACTIF TELECOM)</t>
  </si>
  <si>
    <t>ELORN CONSTRUCTIONS SN</t>
  </si>
  <si>
    <t>SARL TRANS ENTRE DEUX MERS(Site:ACTIF TELECOM)</t>
  </si>
  <si>
    <t>SARL TRANS ENTRE DEUX MERS</t>
  </si>
  <si>
    <t>ARBA(Site:ACTIF TELECOM)</t>
  </si>
  <si>
    <t>ARBA</t>
  </si>
  <si>
    <t>SOGE PROP(Site:ACTIF TELECOM)</t>
  </si>
  <si>
    <t>SOGE PROP</t>
  </si>
  <si>
    <t>renergie33(Site:ACTIF TELECOM)</t>
  </si>
  <si>
    <t>renergie33</t>
  </si>
  <si>
    <t>BATISOL(Site:ACTIF TELECOM)</t>
  </si>
  <si>
    <t>BATISOL</t>
  </si>
  <si>
    <t>KBTP(Site:ACTIF TELECOM)</t>
  </si>
  <si>
    <t>KBTP</t>
  </si>
  <si>
    <t>TECHNOVET(Site:ACTIF TELECOM)</t>
  </si>
  <si>
    <t>TECHNOVET</t>
  </si>
  <si>
    <t>ETABLISSEMENT FABRE(Site:ACTIF TELECOM)</t>
  </si>
  <si>
    <t>ETABLISSEMENT FABRE</t>
  </si>
  <si>
    <t>NARBOSOL(Site:ACTIF TELECOM)</t>
  </si>
  <si>
    <t>NARBOSOL</t>
  </si>
  <si>
    <t>SARL DL MENUISERIE EXPANSION(Site:ACTIF TELECOM)</t>
  </si>
  <si>
    <t>SARL DL MENUISERIE EXPANSION</t>
  </si>
  <si>
    <t>PYRAMIS GROUP(Site:ACTIF TELECOM)</t>
  </si>
  <si>
    <t>PYRAMIS GROUP</t>
  </si>
  <si>
    <t>LA FENETRE BORDELAISE(Site:ACTIF TELECOM)</t>
  </si>
  <si>
    <t>LA FENETRE BORDELAISE</t>
  </si>
  <si>
    <t>DEPAN MENUISERIE(Site:ACTIF TELECOM)</t>
  </si>
  <si>
    <t>DEPAN MENUISERIE</t>
  </si>
  <si>
    <t>KEMPEROTEL(Site:ACTIF TELECOM)</t>
  </si>
  <si>
    <t>KEMPEROTEL</t>
  </si>
  <si>
    <t>PARTENAIRES SA(Site:ACTIF TELECOM)</t>
  </si>
  <si>
    <t>PARTENAIRES SA</t>
  </si>
  <si>
    <t>ibs(Site:ACTIF TELECOM)</t>
  </si>
  <si>
    <t>ibs</t>
  </si>
  <si>
    <t>SOPEGA TP(Site:ACTIF TELECOM)</t>
  </si>
  <si>
    <t>SOPEGA TP</t>
  </si>
  <si>
    <t>IN-EX(Site:ACTIF TELECOM)</t>
  </si>
  <si>
    <t>IN-EX</t>
  </si>
  <si>
    <t>GR IMMOBILER(Site:ACTIF TELECOM)</t>
  </si>
  <si>
    <t>GR IMMOBILER</t>
  </si>
  <si>
    <t>CENTRE COMMUNAL D'ACTION SOCIALE(Site:ACTIF TELECOM)</t>
  </si>
  <si>
    <t>CENTRE COMMUNAL D'ACTION SOCIALE</t>
  </si>
  <si>
    <t>CHAUFFAGE ET CLIMATISATION(Site:ACTIF TELECOM)</t>
  </si>
  <si>
    <t>CHAUFFAGE ET CLIMATISATION</t>
  </si>
  <si>
    <t>RPB(Site:ACTIF TELECOM)</t>
  </si>
  <si>
    <t>RPB</t>
  </si>
  <si>
    <t>AFEPT(Site:ACTIF TELECOM)</t>
  </si>
  <si>
    <t>AFEPT</t>
  </si>
  <si>
    <t>MENUISERIE DAVID(Site:ACTIF TELECOM)</t>
  </si>
  <si>
    <t>MENUISERIE DAVID</t>
  </si>
  <si>
    <t>ALTIMO(Site:ACTIF TELECOM)</t>
  </si>
  <si>
    <t>ALTIMO</t>
  </si>
  <si>
    <t>SODEM MANUTENTION(Site:ACTIF TELECOM)</t>
  </si>
  <si>
    <t>SODEM MANUTENTION</t>
  </si>
  <si>
    <t>MECA PRECIS ET ASSOCIES(Site:ACTIF TELECOM)</t>
  </si>
  <si>
    <t>MECA PRECIS ET ASSOCIES</t>
  </si>
  <si>
    <t>OPTIMAL CUISINES(Site:ACTIF TELECOM)</t>
  </si>
  <si>
    <t>OPTIMAL CUISINES</t>
  </si>
  <si>
    <t>XAVIER BAZIN(Site:ACTIF TELECOM)</t>
  </si>
  <si>
    <t>XAVIER BAZIN</t>
  </si>
  <si>
    <t>HOLDING QUALI DEVELOPPEMENT(Site:ACTIF TELECOM)</t>
  </si>
  <si>
    <t>HOLDING QUALI DEVELOPPEMENT</t>
  </si>
  <si>
    <t>DELTAPLAST SIGN SYSTEMS(Site:ACTIF TELECOM)</t>
  </si>
  <si>
    <t>DELTAPLAST SIGN SYSTEMS</t>
  </si>
  <si>
    <t>ACSO(Site:ACTIF TELECOM)</t>
  </si>
  <si>
    <t>ACSO</t>
  </si>
  <si>
    <t>SOGIBAT(Site:ACTIF TELECOM)</t>
  </si>
  <si>
    <t>SOGIBAT</t>
  </si>
  <si>
    <t>LE MOEL FRANKY(Site:ACTIF TELECOM)</t>
  </si>
  <si>
    <t>LE MOEL FRANKY</t>
  </si>
  <si>
    <t>ATIS(Site:ACTIF TELECOM)</t>
  </si>
  <si>
    <t>ATIS</t>
  </si>
  <si>
    <t>ENTREPRISE RICHARD(Site:ACTIF TELECOM)</t>
  </si>
  <si>
    <t>ENTREPRISE RICHARD</t>
  </si>
  <si>
    <t>MELISSA ESTHETIQUE(Site:ACTIF TELECOM)</t>
  </si>
  <si>
    <t>MELISSA ESTHETIQUE</t>
  </si>
  <si>
    <t>DOCK MARTIMES DE BORDEAUX(Site:ACTIF TELECOM)</t>
  </si>
  <si>
    <t>DOCK MARTIMES DE BORDEAUX</t>
  </si>
  <si>
    <t>COMMUNE DE PLOUNEVENTER(Site:ACTIF TELECOM)</t>
  </si>
  <si>
    <t>COMMUNE DE PLOUNEVENTER</t>
  </si>
  <si>
    <t>L2MA CONSTRUCTIONS(Site:ACTIF TELECOM)</t>
  </si>
  <si>
    <t>L2MA CONSTRUCTIONS</t>
  </si>
  <si>
    <t>ARI(Site:ACTIF TELECOM)</t>
  </si>
  <si>
    <t>ARI</t>
  </si>
  <si>
    <t>SARL HELLO(Site:ACTIF TELECOM)</t>
  </si>
  <si>
    <t>SARL HELLO</t>
  </si>
  <si>
    <t>AG MENUISERIE(Site:ACTIF TELECOM)</t>
  </si>
  <si>
    <t>AG MENUISERIE</t>
  </si>
  <si>
    <t>PERSON(Site:ACTIF TELECOM)</t>
  </si>
  <si>
    <t>PERSON</t>
  </si>
  <si>
    <t>TAPAJ(Site:ACTIF TELECOM)</t>
  </si>
  <si>
    <t>TAPAJ</t>
  </si>
  <si>
    <t>SPECIALITE OUTILLAGE MATERIEL ENTREPRISE(Site:ACTIF TELECOM)</t>
  </si>
  <si>
    <t>SPECIALITE OUTILLAGE MATERIEL ENTREPRISE</t>
  </si>
  <si>
    <t>AQUANOV(Site:ACTIF TELECOM)</t>
  </si>
  <si>
    <t>AQUANOV</t>
  </si>
  <si>
    <t>ENTREPRISE GENERALE DE METALLERIE(Site:ACTIF TELECOM)</t>
  </si>
  <si>
    <t>ENTREPRISE GENERALE DE METALLERIE</t>
  </si>
  <si>
    <t>FLAMARY LOUISETTE(Site:ACTIF TELECOM)</t>
  </si>
  <si>
    <t>FLAMARY LOUISETTE</t>
  </si>
  <si>
    <t>TOUTON STUDIO(Site:ACTIF TELECOM)</t>
  </si>
  <si>
    <t>TOUTON STUDIO</t>
  </si>
  <si>
    <t>FINANCIERE DE KERMINE(Site:ACTIF TELECOM)</t>
  </si>
  <si>
    <t>FINANCIERE DE KERMINE</t>
  </si>
  <si>
    <t>SARL BURO-PARTNER(Site:ACTIF TELECOM)</t>
  </si>
  <si>
    <t>SARL BURO-PARTNER</t>
  </si>
  <si>
    <t>CHATEAU LAFARGUE(Site:ACTIF TELECOM)</t>
  </si>
  <si>
    <t>CHATEAU LAFARGUE</t>
  </si>
  <si>
    <t>GROUPE PANTHER(Site:ACTIF TELECOM)</t>
  </si>
  <si>
    <t>GROUPE PANTHER</t>
  </si>
  <si>
    <t>ACCOMPAGNEMENT ET RECHERCHE PSYCHO SOCIO EDUCATIFS POUR LES JEUNES(Site:ACTIF TELECOM)</t>
  </si>
  <si>
    <t>ACCOMPAGNEMENT ET RECHERCHE PSYCHO SOCIO EDUCATIFS POUR LES JEUNES</t>
  </si>
  <si>
    <t>TOUTON ARCHITECTES(Site:ACTIF TELECOM)</t>
  </si>
  <si>
    <t>TOUTON ARCHITECTES</t>
  </si>
  <si>
    <t>SAS TENNIS D AQUITAINE(Site:ACTIF TELECOM)</t>
  </si>
  <si>
    <t>SAS TENNIS D AQUITAINE</t>
  </si>
  <si>
    <t>CABINET PAQUIER &amp; ASSOCIES(Site:ACTIF TELECOM)</t>
  </si>
  <si>
    <t>CABINET PAQUIER &amp; ASSOCIES</t>
  </si>
  <si>
    <t>COREP(Site:ACTIF TELECOM)</t>
  </si>
  <si>
    <t>COREP</t>
  </si>
  <si>
    <t>OGEC DU BASSIN ARCACHON(Site:ACTIF TELECOM)</t>
  </si>
  <si>
    <t>OGEC DU BASSIN ARCACHON</t>
  </si>
  <si>
    <t>CENTRE COMMUNAL D'ACTION SOCIALE st seurin</t>
  </si>
  <si>
    <t>GARAGE POUCHET(Site:ACTIF TELECOM)</t>
  </si>
  <si>
    <t>GARAGE POUCHET</t>
  </si>
  <si>
    <t>EMMI ENERGIE DISTRIBUTION(Site:ACTIF TELECOM)</t>
  </si>
  <si>
    <t>EMMI ENERGIE DISTRIBUTION</t>
  </si>
  <si>
    <t>SINAGO PROPRETE(Site:ACTIF TELECOM)</t>
  </si>
  <si>
    <t>SINAGO PROPRETE</t>
  </si>
  <si>
    <t>SAS NETVIME(Site:ACTIF TELECOM)</t>
  </si>
  <si>
    <t>SAS NETVIME</t>
  </si>
  <si>
    <t>BRETAGNE NETTOYAGE HABITAT(Site:ACTIF TELECOM)</t>
  </si>
  <si>
    <t>BRETAGNE NETTOYAGE HABITAT</t>
  </si>
  <si>
    <t>ARVOR NETTOYAGE(Site:ACTIF TELECOM)</t>
  </si>
  <si>
    <t>AXOL PROPRETE(Site:ACTIF TELECOM)</t>
  </si>
  <si>
    <t>ATRAM(Site:ACTIF TELECOM)</t>
  </si>
  <si>
    <t>ATRAM</t>
  </si>
  <si>
    <t>Pierre-Alexandre PELAGE(Site:ACTIF TELECOM)</t>
  </si>
  <si>
    <t>Pierre-Alexandre PELAGE</t>
  </si>
  <si>
    <t>SURF ON LINE(Site:ACTIF TELECOM)</t>
  </si>
  <si>
    <t>SURF ON LINE</t>
  </si>
  <si>
    <t>ENTREPRISE DE MACONNERIE PIANTONI(Site:ACTIF TELECOM)</t>
  </si>
  <si>
    <t>ENTREPRISE DE MACONNERIE PIANTONI</t>
  </si>
  <si>
    <t>OLIVIER ROHEE FINANCES(Site:ACTIF TELECOM)</t>
  </si>
  <si>
    <t>OLIVIER ROHEE FINANCES</t>
  </si>
  <si>
    <t>BARTHELEMI(Site:ACTIF TELECOM)</t>
  </si>
  <si>
    <t>BARTHELEMI</t>
  </si>
  <si>
    <t>ATP D'ARMOR(Site:ACTIF TELECOM)</t>
  </si>
  <si>
    <t>ATP D'ARMOR</t>
  </si>
  <si>
    <t>ARICI(Site:ACTIF TELECOM)</t>
  </si>
  <si>
    <t>ARICI</t>
  </si>
  <si>
    <t>TRANSPORTS AQUITAINE FRANCE(Site:ACTIF TELECOM)</t>
  </si>
  <si>
    <t>TRANSPORTS AQUITAINE FRANCE</t>
  </si>
  <si>
    <t>CABLAGE MAINTENANCE ELECTRIQUE SUD-OUEST(Site:ACTIF TELECOM)</t>
  </si>
  <si>
    <t>CABLAGE MAINTENANCE ELECTRIQUE SUD-OUEST</t>
  </si>
  <si>
    <t>BRITANIA(Site:ACTIF TELECOM)</t>
  </si>
  <si>
    <t>BRITANIA</t>
  </si>
  <si>
    <t>MORVAN SAS(Site:ACTIF TELECOM)</t>
  </si>
  <si>
    <t>MORVAN SAS</t>
  </si>
  <si>
    <t>JULIEN FANEN(Site:ACTIF TELECOM)</t>
  </si>
  <si>
    <t>JULIEN FANEN</t>
  </si>
  <si>
    <t>SUD-OUEST PARE-BRISE(Site:ACTIF TELECOM)</t>
  </si>
  <si>
    <t>SUD-OUEST PARE-BRISE</t>
  </si>
  <si>
    <t>SARL QUIMPER GAZ(Site:ACTIF TELECOM)</t>
  </si>
  <si>
    <t>SARL QUIMPER GAZ</t>
  </si>
  <si>
    <t>Guillaume LAGRANGE(Site:ACTIF TELECOM)</t>
  </si>
  <si>
    <t>Guillaume LAGRANGE</t>
  </si>
  <si>
    <t>GCSM ACT UN CHEZ-SOI D'ABORD BORDEAUX METROPOLE(Site:ACTIF TELECOM)</t>
  </si>
  <si>
    <t>GCSM ACT UN CHEZ-SOI D'ABORD BORDEAUX METROPOLE</t>
  </si>
  <si>
    <t>LES AFFINES(Site:ACTIF TELECOM)</t>
  </si>
  <si>
    <t>LES AFFINES</t>
  </si>
  <si>
    <t>MAXIME DAVID(Site:ACTIF TELECOM)</t>
  </si>
  <si>
    <t>MAXIME DAVID</t>
  </si>
  <si>
    <t>PHARMACIE DE SAUTERNES(Site:ACTIF TELECOM)</t>
  </si>
  <si>
    <t>PHARMACIE DE SAUTERNES</t>
  </si>
  <si>
    <t>GCN BOIS(Site:ACTIF TELECOM)</t>
  </si>
  <si>
    <t>GCN BOIS</t>
  </si>
  <si>
    <t>2F INFO depanordi(Site:ACTIF TELECOM)</t>
  </si>
  <si>
    <t>2F INFO PRO depanordi</t>
  </si>
  <si>
    <t>VAUBAN PATRIMOINE(Site:ACTIF TELECOM)</t>
  </si>
  <si>
    <t>VAUBAN PATRIMOINE</t>
  </si>
  <si>
    <t>STEPHANE BERTIN SARL(Site:ACTIF TELECOM)</t>
  </si>
  <si>
    <t>STEPHANE BERTIN SARL</t>
  </si>
  <si>
    <t>ETM MARINE(Site:ACTIF TELECOM)</t>
  </si>
  <si>
    <t>MT AGENCEMENT(Site:ACTIF TELECOM)</t>
  </si>
  <si>
    <t>ACCOMPAGNEMENT ET RECHERCHE PSYCHO-SOCIO EDUCATIFS POUR LES JEUNES (ARPEJE)(Site:ACTIF TELECOM)</t>
  </si>
  <si>
    <t>ACCOMPAGNEMENT ET RECHERCHE PSYCHO-SOCIO EDUCATIFS POUR LES JEUNES (ARPEJE)</t>
  </si>
  <si>
    <t>ACTIF TELECOM - GESTION(Site:ACTIF TELECOM)</t>
  </si>
  <si>
    <t>HOLDING PERES(Site:ACTIF TELECOM)</t>
  </si>
  <si>
    <t>HOLDING PERES</t>
  </si>
  <si>
    <t>BISCABOIS(Site:ACTIF TELECOM)</t>
  </si>
  <si>
    <t>BISCABOIS</t>
  </si>
  <si>
    <t>BURDINOLA FRANCE(Site:ACTIF TELECOM)</t>
  </si>
  <si>
    <t>BURDINOLA FRANCE</t>
  </si>
  <si>
    <t>WEST FROID CLIM SERVICE(Site:ACTIF TELECOM)</t>
  </si>
  <si>
    <t>WEST FROID CLIM SERVICE</t>
  </si>
  <si>
    <t>CONTROL SA(Site:ACTIF TELECOM)</t>
  </si>
  <si>
    <t>DENTAIRE AUTIN(Site:ACTIF TELECOM)</t>
  </si>
  <si>
    <t>DENTAIRE AUTIN</t>
  </si>
  <si>
    <t>CLEMENT DELOBELLE(Site:ACTIF TELECOM)</t>
  </si>
  <si>
    <t>CLEMENT DELOBELLE</t>
  </si>
  <si>
    <t>ACB PHARMACIE(Site:ACTIF TELECOM)</t>
  </si>
  <si>
    <t>ACB PHARMACIE</t>
  </si>
  <si>
    <t>LAPASSET MENUISERIE(Site:ACTIF TELECOM)</t>
  </si>
  <si>
    <t>LAPASSET MENUISERIE</t>
  </si>
  <si>
    <t>WIN CARS(Site:ACTIF TELECOM)</t>
  </si>
  <si>
    <t>WIN CARS</t>
  </si>
  <si>
    <t>NEWHEAT(Site:ACTIF TELECOM)</t>
  </si>
  <si>
    <t>NEWHEAT</t>
  </si>
  <si>
    <t>TEXIER SARL(Site:ACTIF TELECOM)</t>
  </si>
  <si>
    <t>TEXIER SARL</t>
  </si>
  <si>
    <t>WEST SOLAIRE(Site:ACTIF TELECOM)</t>
  </si>
  <si>
    <t>WEST SOLAIRE</t>
  </si>
  <si>
    <t>GAUTHIER DANIEL(Site:ACTIF TELECOM)</t>
  </si>
  <si>
    <t>GAUTHIER DANIEL</t>
  </si>
  <si>
    <t>JEAN-PIERRE LEYMARIE(Site:ACTIF TELECOM)</t>
  </si>
  <si>
    <t>SK PARE BRISE 47(Site:ACTIF TELECOM)</t>
  </si>
  <si>
    <t>LA HAUTE COUTURE DU VIN BY JEAN GUYON(Site:ACTIF TELECOM)</t>
  </si>
  <si>
    <t>NIDOUEST(Site:ACTIF TELECOM)</t>
  </si>
  <si>
    <t>ETRT CJL(Site:ACTIF TELECOM)</t>
  </si>
  <si>
    <t>ERT CJL(Site:ACTIF TELECOM)</t>
  </si>
  <si>
    <t>ERT CJL</t>
  </si>
  <si>
    <t>(SIP:ACTIF TELECOM)</t>
  </si>
  <si>
    <t>F_NETW_SIP_CENTREX_INTEGRAL</t>
  </si>
  <si>
    <t>(MOB:ACCORD INCENDIE(Site:ACTIF TELECOM))</t>
  </si>
  <si>
    <t>FA12_MOr_MToM_DO_100Go</t>
  </si>
  <si>
    <t>(MOB:DEMENAGEMENTS JEZEQUEL - BOX 29(Site:SOFTWHERE(Site:ACTIF TELECOM)))</t>
  </si>
  <si>
    <t>(MOB:A P A C 29(Site:SOFTWHERE(Site:ACTIF TELECOM)))</t>
  </si>
  <si>
    <t>(MOB:SYLVIE NGON KESSENG, JULIE LE JEUNE-LE BALLER, NOTAIRES &amp; CONSEILS(Site:SOFTWHERE(Site:ACTIF TELECOM)))</t>
  </si>
  <si>
    <t>(MOB:COMMUNE DE LOUARGAT(Site:SOFTWHERE(Site:ACTIF TELECOM)))</t>
  </si>
  <si>
    <t>back up 4G école</t>
  </si>
  <si>
    <t>(MOB:PHARMACIE DE SAUTERNES(Site:ACTIF TELECOM))</t>
  </si>
  <si>
    <t>routeur</t>
  </si>
  <si>
    <t>(MOB:SOCIETE D'ETUDES ET DE REALISATION D'EQUIPEMENTS SPORTIFS(Site:ACTIF TELECOM))</t>
  </si>
  <si>
    <t>FA12_MOr_MToM_DO_TDN_100Go</t>
  </si>
  <si>
    <t>(MOB:LE FLOCH DEPOLLUTION(Site:SOFTWHERE(Site:ACTIF TELECOM)))</t>
  </si>
  <si>
    <t>Secours4G</t>
  </si>
  <si>
    <t>(MOB:SOFTWHERE(Site:ACTIF TELECOM))</t>
  </si>
  <si>
    <t>(MOB:ALGAVI(Site:SOFTWHERE(Site:ACTIF TELECOM)))</t>
  </si>
  <si>
    <t>(MOB:OMNES-HENRY ASSURANCES(Site:SOFTWHERE(Site:ACTIF TELECOM)))</t>
  </si>
  <si>
    <t>(MOB:ALPINISTES BRESTOIS DU BATIMENT(Site:ACTIF TELECOM))</t>
  </si>
  <si>
    <t>(MOB:GROUPE VERT(Site:SOFTWHERE(Site:ACTIF TELECOM)))</t>
  </si>
  <si>
    <t>(MOB:ATELIER DLB(Site:SOFTWHERE(Site:ACTIF TELECOM)))</t>
  </si>
  <si>
    <t>(MOB:ATELIER No 5(Site:ACTIF TELECOM))</t>
  </si>
  <si>
    <t>(MOB:GROUPE KERNE(Site:ACTIF TELECOM))</t>
  </si>
  <si>
    <t>DATA</t>
  </si>
  <si>
    <t>ONLY 50</t>
  </si>
  <si>
    <t>(MOB:GROUPE KERNE(Site:SOFTWHERE(Site:ACTIF TELECOM)))</t>
  </si>
  <si>
    <t>(MOB:BOUSSARD PAUL(Site:ACTIF TELECOM))</t>
  </si>
  <si>
    <t>(MOB:CACHE COEUR(Site:ACTIF TELECOM))</t>
  </si>
  <si>
    <t>(MOB:GLOAGUEN COUVERTURE(Site:SOFTWHERE(Site:ACTIF TELECOM)))</t>
  </si>
  <si>
    <t>4G</t>
  </si>
  <si>
    <t>Secours</t>
  </si>
  <si>
    <t>(MOB:LABOUS PLOMB'ELEC(Site:ACTIF TELECOM))</t>
  </si>
  <si>
    <t>(MOB:VIDANGEUR BRETON(Site:ACTIF TELECOM))</t>
  </si>
  <si>
    <t>(MOB:COMMUNE DE MOTREFF(Site:SOFTWHERE(Site:ACTIF TELECOM)))</t>
  </si>
  <si>
    <t>(MOB:OLEA JARDINS(Site:ACTIF TELECOM))</t>
  </si>
  <si>
    <t>(MOB:SARL ARHAN(Site:SOFTWHERE(Site:ACTIF TELECOM)))</t>
  </si>
  <si>
    <t>(MOB:COMMUNE DE BELLE-ISLE-EN-TERRE(Site:SOFTWHERE(Site:ACTIF TELECOM)))</t>
  </si>
  <si>
    <t>(MOB:LAURENT GARIN(Site:SOFTWHERE(Site:ACTIF TELECOM)))</t>
  </si>
  <si>
    <t>BACKUP</t>
  </si>
  <si>
    <t>(MOB:SARL LOGISERVICE(Site:ACTIF TELECOM))</t>
  </si>
  <si>
    <t>(MOB:BRETAGNE DEVELOPPEMENT PAYSAGE(Site:SOFTWHERE(Site:ACTIF TELECOM)))</t>
  </si>
  <si>
    <t>(MOB:E2CA CARHAIX(Site:SOFTWHERE(Site:ACTIF TELECOM)))</t>
  </si>
  <si>
    <t>Back Up E2CA</t>
  </si>
  <si>
    <t>(MOB:ELENA(Site:SOFTWHERE(Site:ACTIF TELECOM)))</t>
  </si>
  <si>
    <t>Back Up 4G</t>
  </si>
  <si>
    <t>(MOB:STERLANE RH(Site:SOFTWHERE(Site:ACTIF TELECOM)))</t>
  </si>
  <si>
    <t>Back Up Mellac</t>
  </si>
  <si>
    <t>(MOB:ENTREPRISE GUYOMARC'H(Site:SOFTWHERE(Site:ACTIF TELECOM)))</t>
  </si>
  <si>
    <t>(MOB:MECA 29(Site:SOFTWHERE(Site:ACTIF TELECOM)))</t>
  </si>
  <si>
    <t>(MOB:EURL MENUISERIE LE CORRE(Site:SOFTWHERE(Site:ACTIF TELECOM)))</t>
  </si>
  <si>
    <t>(MOB:DOLMEN MANUFACTURE SAS(Site:SOFTWHERE(Site:ACTIF TELECOM)))</t>
  </si>
  <si>
    <t>(MOB:ASSAUT PROPRETE SERVICES(Site:ACTIF TELECOM))</t>
  </si>
  <si>
    <t>(MOB:SAR CONSTRUCTIONS(Site:SOFTWHERE(Site:ACTIF TELECOM)))</t>
  </si>
  <si>
    <t>(MOB:TEVA(Site:SOFTWHERE(Site:ACTIF TELECOM)))</t>
  </si>
  <si>
    <t>(MOB:SAS ROGER ROUDAUT(Site:SOFTWHERE(Site:ACTIF TELECOM)))</t>
  </si>
  <si>
    <t>ST EVARZEC</t>
  </si>
  <si>
    <t>(MOB:GARAGE LE GUEN(Site:SOFTWHERE(Site:ACTIF TELECOM)))</t>
  </si>
  <si>
    <t>(MOB:SAV(Site:ACTIF TELECOM))</t>
  </si>
  <si>
    <t>SCM TORRIELLI</t>
  </si>
  <si>
    <t>(MOB:M.C.P. 3(Site:ACTIF TELECOM))</t>
  </si>
  <si>
    <t>(MOB:ACSO(Site:ACTIF TELECOM))</t>
  </si>
  <si>
    <t>(MOB:ENTREPRISE RICHARD(Site:ACTIF TELECOM))</t>
  </si>
  <si>
    <t>(MOB:ENTREPRISE GENERALE DE METALLERIE(Site:ACTIF TELECOM))</t>
  </si>
  <si>
    <t>ROUTEUR</t>
  </si>
  <si>
    <t>(MOB:CABINET PAQUIER &amp; ASSOCIES(Site:ACTIF TELECOM))</t>
  </si>
  <si>
    <t>(MOB:SINAGO PROPRETE(Site:ACTIF TELECOM))</t>
  </si>
  <si>
    <t>(MOB:ATP D'ARMOR(Site:ACTIF TELECOM))</t>
  </si>
  <si>
    <t>(MOB:MORVAN SAS(Site:ACTIF TELECOM))</t>
  </si>
  <si>
    <t>(MOB:HOLDING PERES(Site:ACTIF TELECOM))</t>
  </si>
  <si>
    <t>(MOB:WEST FROID CLIM SERVICE(Site:ACTIF TELECOM))</t>
  </si>
  <si>
    <t>(MOB:CONTROL SA(Site:ACTIF TELECOM))</t>
  </si>
  <si>
    <t>(MOB:DENTAIRE AUTIN(Site:ACTIF TELECOM))</t>
  </si>
  <si>
    <t>(MOB:CERID(Site:SOFTWHERE(Site:ACTIF TELECOM)))</t>
  </si>
  <si>
    <t>FA12_MOr_MToM_DO_TDN_200Go</t>
  </si>
  <si>
    <t>(MOB:GEORGES MENEZ MAISONS INDIVIDUELLES(Site:ACTIF TELECOM))</t>
  </si>
  <si>
    <t>FA12_MOr_MToM_DO_TDN_500Go</t>
  </si>
  <si>
    <t>(MOB:BRITANIA(Site:ACTIF TELECOM))</t>
  </si>
  <si>
    <t>(MOB:LOGIS'CAP(Site:ACTIF TELECOM))</t>
  </si>
  <si>
    <t>FD_MBy_MToM_100Go</t>
  </si>
  <si>
    <t>FD_MBy_MToM_1Go</t>
  </si>
  <si>
    <t>(MOB:COMMUNE DE PLONEVEZ DU FAOU(Site:ACTIF TELECOM))</t>
  </si>
  <si>
    <t>(MOB:ENTREPRISE NOVELLO(Site:ACTIF TELECOM))</t>
  </si>
  <si>
    <t>(MOB:POVOFOR 2000(Site:SOFTWHERE(Site:ACTIF TELECOM)))</t>
  </si>
  <si>
    <t>(MOB:TECHNOVET(Site:ACTIF TELECOM))</t>
  </si>
  <si>
    <t>(MOB:SARL HELLO(Site:ACTIF TELECOM))</t>
  </si>
  <si>
    <t>SAVIGNEUX</t>
  </si>
  <si>
    <t>CHARLES</t>
  </si>
  <si>
    <t>FD_MBytel_MToM_100Go</t>
  </si>
  <si>
    <t>(MOB:MAXIME DAVID(Site:ACTIF TELECOM))</t>
  </si>
  <si>
    <t>boucherie</t>
  </si>
  <si>
    <t>david</t>
  </si>
  <si>
    <t>tablette</t>
  </si>
  <si>
    <t>ligne 1</t>
  </si>
  <si>
    <t>ligne 2</t>
  </si>
  <si>
    <t>(MOB:WEST SOLAIRE(Site:ACTIF TELECOM))</t>
  </si>
  <si>
    <t>(MOB:ACTIF TELECOM)</t>
  </si>
  <si>
    <t>LIVRA</t>
  </si>
  <si>
    <t>FD_MBytel_MToM_10Go</t>
  </si>
  <si>
    <t>(MOB:ENTREPRISE RENEVOT(Site:SOFTWHERE(Site:ACTIF TELECOM)))</t>
  </si>
  <si>
    <t>FD_MBytel_MToM_1Go</t>
  </si>
  <si>
    <t>(MOB:SNC L'INSTANT D'A...(Site:SOFTWHERE(Site:ACTIF TELECOM)))</t>
  </si>
  <si>
    <t>(MOB:COMMUNE DE PLONEVEZ DU FAOU(Site:SOFTWHERE(Site:ACTIF TELECOM)))</t>
  </si>
  <si>
    <t>FD_MBytel_MToM_20Go</t>
  </si>
  <si>
    <t>(MOB:ENTREPRISE NOVELLO(Site:SOFTWHERE(Site:ACTIF TELECOM)))</t>
  </si>
  <si>
    <t>Tablette AP</t>
  </si>
  <si>
    <t>Robillard</t>
  </si>
  <si>
    <t>Stephane</t>
  </si>
  <si>
    <t>(MOB:SA HYMSO(Site:ACTIF TELECOM))</t>
  </si>
  <si>
    <t>FD_MBytel_MToM_30Go</t>
  </si>
  <si>
    <t>(MOB:AMBULANCES ETOILE BLEUE(Site:SOFTWHERE(Site:ACTIF TELECOM)))</t>
  </si>
  <si>
    <t>Secours 2</t>
  </si>
  <si>
    <t>FD_MBytel_MToM_50Go</t>
  </si>
  <si>
    <t>(MOB:3C AQUITAINE ASSOCIES(Site:ACTIF TELECOM))</t>
  </si>
  <si>
    <t>FD_MOr_MToM_15D_100Mo_30sms_30min</t>
  </si>
  <si>
    <t>(MOB:Guillaume LAGRANGE(Site:ACTIF TELECOM))</t>
  </si>
  <si>
    <t>CBT CARDIO BEGLES</t>
  </si>
  <si>
    <t>CF BLANQUEFORT</t>
  </si>
  <si>
    <t>HALLEY BOX MERIGNAC</t>
  </si>
  <si>
    <t>PHILIPPE 1</t>
  </si>
  <si>
    <t>WILPIER</t>
  </si>
  <si>
    <t>MUNILLA</t>
  </si>
  <si>
    <t>CBT JOACHIM 206</t>
  </si>
  <si>
    <t>MERINO</t>
  </si>
  <si>
    <t>IMMEUBLE BORIE</t>
  </si>
  <si>
    <t>BRASSERIE FORUM</t>
  </si>
  <si>
    <t>BOLZE</t>
  </si>
  <si>
    <t>SASSONIA</t>
  </si>
  <si>
    <t>BFT</t>
  </si>
  <si>
    <t>D2F LE DAMIER</t>
  </si>
  <si>
    <t>JPJ</t>
  </si>
  <si>
    <t>JOURDAIN</t>
  </si>
  <si>
    <t>MERINO CF</t>
  </si>
  <si>
    <t>SCI BUSSACAISE</t>
  </si>
  <si>
    <t>CHATEAU BUSSAC</t>
  </si>
  <si>
    <t>COURTOIS PHILIPPE</t>
  </si>
  <si>
    <t>CFM</t>
  </si>
  <si>
    <t>CENTRE LOISIRS BOULIAC</t>
  </si>
  <si>
    <t>FAVARD  E3</t>
  </si>
  <si>
    <t>BALLADE</t>
  </si>
  <si>
    <t>CDBM MERIGANC</t>
  </si>
  <si>
    <t>LACARRIERE BX</t>
  </si>
  <si>
    <t>DUFIEUX JEAN</t>
  </si>
  <si>
    <t>DESCOUENS</t>
  </si>
  <si>
    <t>CADASSOU PARENT</t>
  </si>
  <si>
    <t>ROUXEL</t>
  </si>
  <si>
    <t>CTM BOULIAC</t>
  </si>
  <si>
    <t>CERSO</t>
  </si>
  <si>
    <t>SCI ULYSSE GAYON</t>
  </si>
  <si>
    <t>MARES MAISON</t>
  </si>
  <si>
    <t>STEFENELLO</t>
  </si>
  <si>
    <t>EPHAD CANOPEE</t>
  </si>
  <si>
    <t>FAVARD E1 LOCAL 102</t>
  </si>
  <si>
    <t>BUGEADE STUDIO</t>
  </si>
  <si>
    <t>AMBULANCE SECOURS 33</t>
  </si>
  <si>
    <t>DAMIER ANNEXE</t>
  </si>
  <si>
    <t>ETUDE BALLADE</t>
  </si>
  <si>
    <t>E1 MARION DELPHINE</t>
  </si>
  <si>
    <t>BUHLER MAISON</t>
  </si>
  <si>
    <t>LEFEVRE</t>
  </si>
  <si>
    <t>BRUCE ANDERNOS</t>
  </si>
  <si>
    <t>ARVOR</t>
  </si>
  <si>
    <t>BALISE VESTA SECOURS</t>
  </si>
  <si>
    <t>BLANC</t>
  </si>
  <si>
    <t>DULIN</t>
  </si>
  <si>
    <t>HALLEY</t>
  </si>
  <si>
    <t>LABO CAP INCENDIE</t>
  </si>
  <si>
    <t>CF AVOCATS BDX</t>
  </si>
  <si>
    <t>PEYRONNIES</t>
  </si>
  <si>
    <t>LEGAILLARD THOMAS</t>
  </si>
  <si>
    <t>CLEMENCE LAGRANGE</t>
  </si>
  <si>
    <t>GRADIGNAN DESTOCK</t>
  </si>
  <si>
    <t>BRUCE ARTHUR COURSE</t>
  </si>
  <si>
    <t>GYNECHO CAMELIA</t>
  </si>
  <si>
    <t>SCDM DOMAINE</t>
  </si>
  <si>
    <t>PALAZOT</t>
  </si>
  <si>
    <t>DELIGNAT 87</t>
  </si>
  <si>
    <t>INDIGO</t>
  </si>
  <si>
    <t>AD3</t>
  </si>
  <si>
    <t>NOVAPTECH</t>
  </si>
  <si>
    <t>PENOUIL</t>
  </si>
  <si>
    <t>GARANCE</t>
  </si>
  <si>
    <t>PIBERNE PASCAL</t>
  </si>
  <si>
    <t>STOCK SAFRAN</t>
  </si>
  <si>
    <t>LAVERGNE</t>
  </si>
  <si>
    <t>DURET</t>
  </si>
  <si>
    <t>BALAGUER</t>
  </si>
  <si>
    <t>MERINO MERE</t>
  </si>
  <si>
    <t>CERSO LABREDE</t>
  </si>
  <si>
    <t>LAGRANGE PARENTS</t>
  </si>
  <si>
    <t>DELMAS PYLA 2</t>
  </si>
  <si>
    <t>SASSI</t>
  </si>
  <si>
    <t>LABO CAP</t>
  </si>
  <si>
    <t>CDBN CUBZAC</t>
  </si>
  <si>
    <t>SCI 34 LIBERATION</t>
  </si>
  <si>
    <t>BRISCADIEU ANTOINE</t>
  </si>
  <si>
    <t>MAZIERO</t>
  </si>
  <si>
    <t>BUREAU COURTOIS</t>
  </si>
  <si>
    <t>DEHAIL</t>
  </si>
  <si>
    <t>SAILLARD</t>
  </si>
  <si>
    <t>GEORGES PICOT</t>
  </si>
  <si>
    <t>BUGEADE</t>
  </si>
  <si>
    <t>ROUSSEAU</t>
  </si>
  <si>
    <t>LERAT</t>
  </si>
  <si>
    <t>TISSOT</t>
  </si>
  <si>
    <t>LARCEBEAU CECILE</t>
  </si>
  <si>
    <t>FIGEROU EDOUARD</t>
  </si>
  <si>
    <t>BOUCLAUD</t>
  </si>
  <si>
    <t>DUPART</t>
  </si>
  <si>
    <t>MEYRICK</t>
  </si>
  <si>
    <t>ROUZEAU</t>
  </si>
  <si>
    <t>FURUDOI</t>
  </si>
  <si>
    <t>MARIE MAISON</t>
  </si>
  <si>
    <t>GIRESSE</t>
  </si>
  <si>
    <t>LACARRIERE LOT</t>
  </si>
  <si>
    <t>COURTOIS STEPHANE</t>
  </si>
  <si>
    <t>COURTOIS APPT PERE</t>
  </si>
  <si>
    <t>LARCEBEAU PERE</t>
  </si>
  <si>
    <t>JOUBARD HEON</t>
  </si>
  <si>
    <t>BARDOU JACQUET</t>
  </si>
  <si>
    <t>MEYNARD ANDERNOS</t>
  </si>
  <si>
    <t>BOX PORSCHE</t>
  </si>
  <si>
    <t>APARICIO</t>
  </si>
  <si>
    <t>RESAL</t>
  </si>
  <si>
    <t>SCV VERDUN</t>
  </si>
  <si>
    <t>DELIGNAT BDX</t>
  </si>
  <si>
    <t>SCM TURPIN CARAT</t>
  </si>
  <si>
    <t>PATRIN FLOIRAC</t>
  </si>
  <si>
    <t>DUCASSE PIERRY</t>
  </si>
  <si>
    <t>PLANTARD</t>
  </si>
  <si>
    <t>DUPUIS Frantz</t>
  </si>
  <si>
    <t>BOULIAC  MATERNELLE</t>
  </si>
  <si>
    <t>COURTOIS DELPHINE FAVARD</t>
  </si>
  <si>
    <t>JACK FAVARD</t>
  </si>
  <si>
    <t>MATHIA</t>
  </si>
  <si>
    <t>FIGEROU</t>
  </si>
  <si>
    <t>OPTIC MARES</t>
  </si>
  <si>
    <t>DUFIEUX EMILIE</t>
  </si>
  <si>
    <t>NAVAILLE MAUJARD</t>
  </si>
  <si>
    <t>ALIE</t>
  </si>
  <si>
    <t>HOUQUES PIGEON</t>
  </si>
  <si>
    <t>MAISON SCHYLER</t>
  </si>
  <si>
    <t>FAVARETTE</t>
  </si>
  <si>
    <t>LOCAL FAVARD E5 RDC</t>
  </si>
  <si>
    <t>LEROUDIER</t>
  </si>
  <si>
    <t>LAPLAGNE</t>
  </si>
  <si>
    <t>SCHYLER MAISON</t>
  </si>
  <si>
    <t>GRANGE IMMOBILIER</t>
  </si>
  <si>
    <t>ANDRE</t>
  </si>
  <si>
    <t>ATELIER NAU</t>
  </si>
  <si>
    <t>LOCAL E7 ENTREPOT</t>
  </si>
  <si>
    <t>BROQUA</t>
  </si>
  <si>
    <t>WENDEL YVRAC</t>
  </si>
  <si>
    <t>BADUFLE</t>
  </si>
  <si>
    <t>SAFRAN</t>
  </si>
  <si>
    <t>DELMAS BX</t>
  </si>
  <si>
    <t>CARBONNIER</t>
  </si>
  <si>
    <t>CF CENON COMMUN</t>
  </si>
  <si>
    <t>CF CENON RDC DROIT</t>
  </si>
  <si>
    <t>CF CENON RDC GAUCHE</t>
  </si>
  <si>
    <t>CF CENON FUSTER</t>
  </si>
  <si>
    <t>CF CENON 1ETAGE GAUCHE</t>
  </si>
  <si>
    <t>CF CENON 2 ETAGE</t>
  </si>
  <si>
    <t>CHABOT</t>
  </si>
  <si>
    <t>CIF LIBOURNE</t>
  </si>
  <si>
    <t>COLSON</t>
  </si>
  <si>
    <t>DASSIE</t>
  </si>
  <si>
    <t>2C EXPERTISES</t>
  </si>
  <si>
    <t>AQUITAINE INFORMATIQUE</t>
  </si>
  <si>
    <t>LAMARQUE</t>
  </si>
  <si>
    <t>DUBOURG</t>
  </si>
  <si>
    <t>DUFFOUR</t>
  </si>
  <si>
    <t>GARREAU</t>
  </si>
  <si>
    <t>DEJEUX</t>
  </si>
  <si>
    <t>CYCLES ET PASSION</t>
  </si>
  <si>
    <t>PAYET DENTISTE</t>
  </si>
  <si>
    <t>ESPRIT VIN LEOGNAN</t>
  </si>
  <si>
    <t>PERISSE</t>
  </si>
  <si>
    <t>MUGNIER</t>
  </si>
  <si>
    <t>DAUBECH</t>
  </si>
  <si>
    <t>MAIRIE BOULIAC</t>
  </si>
  <si>
    <t>EGLISE BOULIAC</t>
  </si>
  <si>
    <t>CHAPEAU APPT</t>
  </si>
  <si>
    <t>GRAFFEUILLE</t>
  </si>
  <si>
    <t>MAISON ASSO BOULIAC</t>
  </si>
  <si>
    <t>ALGECO BOULIAC</t>
  </si>
  <si>
    <t>CENTRE CULTUREL BOULIAC</t>
  </si>
  <si>
    <t>DAROUZET MAISON</t>
  </si>
  <si>
    <t>DAROUZET ANNEXE</t>
  </si>
  <si>
    <t>BIBLIOTHEQUE BOULIAC</t>
  </si>
  <si>
    <t>MILER</t>
  </si>
  <si>
    <t>(MOB:MT AGENCEMENT(Site:ACTIF TELECOM))</t>
  </si>
  <si>
    <t>alarme</t>
  </si>
  <si>
    <t>(MOB:LA HAUTE COUTURE DU VIN BY JEAN GUYON(Site:ACTIF TELECOM))</t>
  </si>
  <si>
    <t>FILTRE</t>
  </si>
  <si>
    <t>CHAI</t>
  </si>
  <si>
    <t>ALARME</t>
  </si>
  <si>
    <t>HOTEL</t>
  </si>
  <si>
    <t>(MOB:ISEA INGENIERIE(Site:ACTIF TELECOM))</t>
  </si>
  <si>
    <t>FD_MOr_MToM_15D_1Go</t>
  </si>
  <si>
    <t>maison 2</t>
  </si>
  <si>
    <t>FD_MOr_MToM_15D_250Mo_100sms_60min</t>
  </si>
  <si>
    <t>BOUYER</t>
  </si>
  <si>
    <t>(MOB:AMBULANCES KERAVAL(Site:ACTIF TELECOM))</t>
  </si>
  <si>
    <t>FD_MOr_MToM_15D_5Mo</t>
  </si>
  <si>
    <t>ALARME MAISON</t>
  </si>
  <si>
    <t>M2M 5</t>
  </si>
  <si>
    <t>FD_MOr_MToM_15D_TDN_1Go</t>
  </si>
  <si>
    <t>(MOB:ISEA INGENIERIE(Site:SOFTWHERE(Site:ACTIF TELECOM)))</t>
  </si>
  <si>
    <t>(MOB:AMBULANCES KERAVAL(Site:SOFTWHERE(Site:ACTIF TELECOM)))</t>
  </si>
  <si>
    <t>FD_MOr_MToM_15D_TDN_5Mo</t>
  </si>
  <si>
    <t>(MOB:RPB(Site:ACTIF TELECOM))</t>
  </si>
  <si>
    <t>100GO</t>
  </si>
  <si>
    <t>FD_MOr_MToM_DO_100Go</t>
  </si>
  <si>
    <t>(MOB:ECMO INGENIERIE(Site:ACTIF TELECOM))</t>
  </si>
  <si>
    <t>FD_MOr_MToM_DO_10Go</t>
  </si>
  <si>
    <t>(MOB:ABI(Site:ACTIF TELECOM))</t>
  </si>
  <si>
    <t>(MOB:ALEXA CONCARNEAU(Site:ACTIF TELECOM))</t>
  </si>
  <si>
    <t>(MOB:SPEC PARLIER GOURIOU(Site:ACTIF TELECOM))</t>
  </si>
  <si>
    <t>(MOB:BSE - BRETAGNE SUD ELEVAGE(Site:ACTIF TELECOM))</t>
  </si>
  <si>
    <t>(MOB:ENTREPRISE LIZIARD SA(Site:ACTIF TELECOM))</t>
  </si>
  <si>
    <t>(MOB:COMMUNE DE CLEDEN POHER(Site:ACTIF TELECOM))</t>
  </si>
  <si>
    <t>(MOB:MARBERIC H(Site:ACTIF TELECOM))</t>
  </si>
  <si>
    <t>ONLY10</t>
  </si>
  <si>
    <t>(MOB:GUILLAUME BUCHOU(Site:SOFTWHERE(Site:ACTIF TELECOM)))</t>
  </si>
  <si>
    <t>(MOB:STERVINOU(Site:ACTIF TELECOM))</t>
  </si>
  <si>
    <t>(MOB:TRANSPORTS BOURBON(Site:ACTIF TELECOM))</t>
  </si>
  <si>
    <t>TransportsBourbon</t>
  </si>
  <si>
    <t>(MOB:INVOLV(Site:ACTIF TELECOM))</t>
  </si>
  <si>
    <t>INV_IPAD</t>
  </si>
  <si>
    <t>INV_4G</t>
  </si>
  <si>
    <t>(MOB:NARBOSOL(Site:ACTIF TELECOM))</t>
  </si>
  <si>
    <t>data</t>
  </si>
  <si>
    <t>10go</t>
  </si>
  <si>
    <t>(MOB:BISCABOIS(Site:ACTIF TELECOM))</t>
  </si>
  <si>
    <t>(MOB:LEFF ARMOR POMPES FUNEBRES(Site:ACTIF TELECOM))</t>
  </si>
  <si>
    <t>FD_MOr_MToM_DO_1Go</t>
  </si>
  <si>
    <t>(MOB:ADC PROPRETE(Site:SOFTWHERE(Site:ACTIF TELECOM)))</t>
  </si>
  <si>
    <t>(MOB:ENTREPRISE PIERRE POUPON(Site:ACTIF TELECOM))</t>
  </si>
  <si>
    <t>(MOB:EURL LOUIS LEPAGE(Site:ACTIF TELECOM))</t>
  </si>
  <si>
    <t>EURL Le Page</t>
  </si>
  <si>
    <t>(MOB:LIZIARD ENVIRONNEMENT(Site:ACTIF TELECOM))</t>
  </si>
  <si>
    <t>(MOB:SO FI TROM(Site:SOFTWHERE(Site:ACTIF TELECOM)))</t>
  </si>
  <si>
    <t>Alarme</t>
  </si>
  <si>
    <t>(MOB:ARBA(Site:ACTIF TELECOM))</t>
  </si>
  <si>
    <t>(MOB:ROI MORVAN COMMUNAUTE(Site:ACTIF TELECOM))</t>
  </si>
  <si>
    <t>routeur 4G</t>
  </si>
  <si>
    <t>FD_MOr_MToM_DO_20Go</t>
  </si>
  <si>
    <t>(MOB:GUILLAUME BUCHOU(Site:ACTIF TELECOM))</t>
  </si>
  <si>
    <t>(MOB:SATEM(Site:SOFTWHERE(Site:ACTIF TELECOM)))</t>
  </si>
  <si>
    <t>SIM Chantier</t>
  </si>
  <si>
    <t>(MOB:LE HIR PHILIPPE(Site:ACTIF TELECOM))</t>
  </si>
  <si>
    <t>ONLY20</t>
  </si>
  <si>
    <t>LEHIRPhilip</t>
  </si>
  <si>
    <t>(MOB:MCA PROCESS(Site:SOFTWHERE(Site:ACTIF TELECOM)))</t>
  </si>
  <si>
    <t>MELLIER</t>
  </si>
  <si>
    <t>YOHANN</t>
  </si>
  <si>
    <t>(MOB:SOPEGA TP(Site:ACTIF TELECOM))</t>
  </si>
  <si>
    <t>LIGNE</t>
  </si>
  <si>
    <t>Tablette Eleonore</t>
  </si>
  <si>
    <t>FD_MOr_MToM_DO_30Go</t>
  </si>
  <si>
    <t>(MOB:LE MESTRE FRERES(Site:ACTIF TELECOM))</t>
  </si>
  <si>
    <t>250GO</t>
  </si>
  <si>
    <t>FD_MOr_MToM_DO_500Go</t>
  </si>
  <si>
    <t>(MOB:QUALI PARTS SERVICES(Site:ACTIF TELECOM))</t>
  </si>
  <si>
    <t>FOOT</t>
  </si>
  <si>
    <t>FD_MOr_MToM_DO_50Go</t>
  </si>
  <si>
    <t>(MOB:MIROITERIE 4M(Site:ACTIF TELECOM))</t>
  </si>
  <si>
    <t>data 50go</t>
  </si>
  <si>
    <t>(MOB:COMMUNE DE TREGONNEAU(Site:SOFTWHERE(Site:ACTIF TELECOM)))</t>
  </si>
  <si>
    <t>(MOB:ELORN CONSTRUCTIONS SN(Site:ACTIF TELECOM))</t>
  </si>
  <si>
    <t>(MOB:PARTENAIRES SA(Site:ACTIF TELECOM))</t>
  </si>
  <si>
    <t>(MOB:SODEM MANUTENTION(Site:ACTIF TELECOM))</t>
  </si>
  <si>
    <t>(MOB:MEYRAN MOTOCULTURE(Site:ACTIF TELECOM))</t>
  </si>
  <si>
    <t>FD_MOr_MToM_DO_5Go</t>
  </si>
  <si>
    <t>FD_MOr_MToM_DO_TDN_100Go</t>
  </si>
  <si>
    <t>Routeur 4G</t>
  </si>
  <si>
    <t>La Roche sur Yon</t>
  </si>
  <si>
    <t>(MOB:ATELIER No 5(Site:SOFTWHERE(Site:ACTIF TELECOM)))</t>
  </si>
  <si>
    <t>(MOB:HEMERA(Site:SOFTWHERE(Site:ACTIF TELECOM)))</t>
  </si>
  <si>
    <t>(MOB:SOFEMAT(Site:ACTIF TELECOM))</t>
  </si>
  <si>
    <t>(MOB:CLEMENT ET FILS(Site:SOFTWHERE(Site:ACTIF TELECOM)))</t>
  </si>
  <si>
    <t>(MOB:PISCINE &amp; SPA 29(Site:SOFTWHERE(Site:ACTIF TELECOM)))</t>
  </si>
  <si>
    <t>(MOB:LOG BAT(Site:ACTIF TELECOM))</t>
  </si>
  <si>
    <t>CHANTIER</t>
  </si>
  <si>
    <t>GIMD</t>
  </si>
  <si>
    <t>(MOB:SCIENCES AGRO ATLANTIQUE(Site:ACTIF TELECOM))</t>
  </si>
  <si>
    <t>100Go</t>
  </si>
  <si>
    <t>LPG</t>
  </si>
  <si>
    <t>ip fixe</t>
  </si>
  <si>
    <t>CSC MARTIGNAS</t>
  </si>
  <si>
    <t>APSYS</t>
  </si>
  <si>
    <t>(MOB:renergie33(Site:ACTIF TELECOM))</t>
  </si>
  <si>
    <t>5G</t>
  </si>
  <si>
    <t>(MOB:AFEPT(Site:ACTIF TELECOM))</t>
  </si>
  <si>
    <t>(MOB:L2MA CONSTRUCTIONS(Site:ACTIF TELECOM))</t>
  </si>
  <si>
    <t>JACINTHES</t>
  </si>
  <si>
    <t>PATIO</t>
  </si>
  <si>
    <t>(MOB:OLIVIER ROHEE FINANCES(Site:ACTIF TELECOM))</t>
  </si>
  <si>
    <t>(MOB:ARICI(Site:ACTIF TELECOM))</t>
  </si>
  <si>
    <t>chantier</t>
  </si>
  <si>
    <t>blanquefort</t>
  </si>
  <si>
    <t>(MOB:LES AFFINES(Site:ACTIF TELECOM))</t>
  </si>
  <si>
    <t>AFFINES</t>
  </si>
  <si>
    <t>100go</t>
  </si>
  <si>
    <t>(MOB:DOURMAP(Site:ACTIF TELECOM))</t>
  </si>
  <si>
    <t>Tablette 1</t>
  </si>
  <si>
    <t>FD_MOr_MToM_DO_TDN_10Go</t>
  </si>
  <si>
    <t>(MOB:LE MESTRE FRERES(Site:SOFTWHERE(Site:ACTIF TELECOM)))</t>
  </si>
  <si>
    <t>(MOB:OLEA JARDINS(Site:SOFTWHERE(Site:ACTIF TELECOM)))</t>
  </si>
  <si>
    <t>(MOB:RESEAUX SUD BRETAGNE(Site:ACTIF TELECOM))</t>
  </si>
  <si>
    <t>Tablette</t>
  </si>
  <si>
    <t>RSB</t>
  </si>
  <si>
    <t>(MOB:TANNEAU PAYSAGES(Site:SOFTWHERE(Site:ACTIF TELECOM)))</t>
  </si>
  <si>
    <t>Accès 4G + IP Fixe</t>
  </si>
  <si>
    <t>SOPEGA</t>
  </si>
  <si>
    <t>borne</t>
  </si>
  <si>
    <t>essence</t>
  </si>
  <si>
    <t>DATA BOX</t>
  </si>
  <si>
    <t>(MOB:BATELEC(Site:SOFTWHERE(Site:ACTIF TELECOM)))</t>
  </si>
  <si>
    <t>FD_MOr_MToM_DO_TDN_1Go</t>
  </si>
  <si>
    <t>(MOB:AMBULANCES ETOILE BLEUE(Site:ACTIF TELECOM))</t>
  </si>
  <si>
    <t>(MOB:ENTREPRISE LIZIARD SA(Site:SOFTWHERE(Site:ACTIF TELECOM)))</t>
  </si>
  <si>
    <t>(MOB:MENUISERIE BRETONNE(Site:ACTIF TELECOM))</t>
  </si>
  <si>
    <t>(MOB:WESTERLY(Site:SOFTWHERE(Site:ACTIF TELECOM)))</t>
  </si>
  <si>
    <t>Alarme BS</t>
  </si>
  <si>
    <t>TEST BACKUP</t>
  </si>
  <si>
    <t>GAUTHIER</t>
  </si>
  <si>
    <t>VALENTINE</t>
  </si>
  <si>
    <t>FD_MOr_MToM_DO_TDN_20Go</t>
  </si>
  <si>
    <t>(MOB:TPES - TRAVAUX PUBLICS ENERGIES SERVICES(Site:ACTIF TELECOM))</t>
  </si>
  <si>
    <t>(MOB:FUNE BRETAGNE(Site:SOFTWHERE(Site:ACTIF TELECOM)))</t>
  </si>
  <si>
    <t>(MOB:Eric et Estelle TANGUY(Site:SOFTWHERE(Site:ACTIF TELECOM)))</t>
  </si>
  <si>
    <t>Camping car</t>
  </si>
  <si>
    <t>(MOB:SOGEDDA 2(Site:ACTIF TELECOM))</t>
  </si>
  <si>
    <t>FD_MOr_MToM_DO_TDN_250Go</t>
  </si>
  <si>
    <t>ligne</t>
  </si>
  <si>
    <t>250go</t>
  </si>
  <si>
    <t>(MOB:CALVES DEMONTAGE(Site:ACTIF TELECOM))</t>
  </si>
  <si>
    <t>(MOB:PROPRETE BRETAGNE CENTRE(Site:ACTIF TELECOM))</t>
  </si>
  <si>
    <t>(MOB:GROUPE TPM(Site:SOFTWHERE(Site:ACTIF TELECOM)))</t>
  </si>
  <si>
    <t>BSP_4G</t>
  </si>
  <si>
    <t>DEPLACEMENT</t>
  </si>
  <si>
    <t>(MOB:SOCIETE COOPERATIVE CARHAISIENNE DE CONSTRUCTION(Site:ACTIF TELECOM))</t>
  </si>
  <si>
    <t>FD_MOr_MToM_DO_TDN_30Go</t>
  </si>
  <si>
    <t>NMP_4G</t>
  </si>
  <si>
    <t>FD_MOr_MToM_DO_TDN_500Go</t>
  </si>
  <si>
    <t>Carhaix</t>
  </si>
  <si>
    <t>FD_MOr_MToM_DO_TDN_50Go</t>
  </si>
  <si>
    <t>(MOB:JO LE BOEDEC LOUDEAC(Site:SOFTWHERE(Site:ACTIF TELECOM)))</t>
  </si>
  <si>
    <t>Depot Pleyben Maurice Tresiguidy</t>
  </si>
  <si>
    <t>(MOB:CLEPER(Site:SOFTWHERE(Site:ACTIF TELECOM)))</t>
  </si>
  <si>
    <t>(MOB:SATEM BRETAGNE(Site:SOFTWHERE(Site:ACTIF TELECOM)))</t>
  </si>
  <si>
    <t>Chantier</t>
  </si>
  <si>
    <t>Concarneau</t>
  </si>
  <si>
    <t>(MOB:TERGEN TP(Site:SOFTWHERE(Site:ACTIF TELECOM)))</t>
  </si>
  <si>
    <t>Data 30Go</t>
  </si>
  <si>
    <t>(MOB:JARDINET PROPIG(Site:ACTIF TELECOM))</t>
  </si>
  <si>
    <t>dataonly</t>
  </si>
  <si>
    <t>100GO NEW</t>
  </si>
  <si>
    <t>(MOB:LES ABRIS DE L'OUEST(Site:ACTIF TELECOM))</t>
  </si>
  <si>
    <t>(MOB:ALTIMO(Site:ACTIF TELECOM))</t>
  </si>
  <si>
    <t>(MOB:ACCOMPAGNEMENT ET RECHERCHE PSYCHO SOCIO EDUCATIFS POUR LES JEUNES(Site:ACTIF TELECOM))</t>
  </si>
  <si>
    <t>(MOB:CLEMENT DELOBELLE(Site:ACTIF TELECOM))</t>
  </si>
  <si>
    <t>FD_MOr_MToM_DO_TDN_5Go</t>
  </si>
  <si>
    <t>(MOB:MAEL AMBULANCE(Site:SOFTWHERE(Site:ACTIF TELECOM)))</t>
  </si>
  <si>
    <t>(MOB:COMMUNE DE LANHOUARNEAU(Site:SOFTWHERE(Site:ACTIF TELECOM)))</t>
  </si>
  <si>
    <t>(MOB:ED-PAC(Site:SOFTWHERE(Site:ACTIF TELECOM)))</t>
  </si>
  <si>
    <t>FV_MBy_BASE_VILL</t>
  </si>
  <si>
    <t>CHANTIER ALTHEA</t>
  </si>
  <si>
    <t>FV_MBy_FULLILL_100Go</t>
  </si>
  <si>
    <t>Routeur</t>
  </si>
  <si>
    <t>(MOB:NCG BOIS(Site:ACTIF TELECOM))</t>
  </si>
  <si>
    <t>(MOB:AB INVEST(Site:ACTIF TELECOM))</t>
  </si>
  <si>
    <t>AB</t>
  </si>
  <si>
    <t>INVEST2</t>
  </si>
  <si>
    <t>FV_MBy_FULLILL_10Go</t>
  </si>
  <si>
    <t>INVEST3</t>
  </si>
  <si>
    <t>(MOB:LES DONS DE CALSAY(Site:ACTIF TELECOM))</t>
  </si>
  <si>
    <t>LEBELLER</t>
  </si>
  <si>
    <t>Mickael</t>
  </si>
  <si>
    <t>Dylan</t>
  </si>
  <si>
    <t>DOUY</t>
  </si>
  <si>
    <t>Christophe</t>
  </si>
  <si>
    <t>TEURNIER</t>
  </si>
  <si>
    <t>Olivier</t>
  </si>
  <si>
    <t>LE GALLIC</t>
  </si>
  <si>
    <t>Thibault</t>
  </si>
  <si>
    <t>(MOB:GEORGES MENEZ MAISONS INDIVIDUELLES(Site:SOFTWHERE(Site:ACTIF TELECOM)))</t>
  </si>
  <si>
    <t>(MOB:LANDALE IMMO(Site:ACTIF TELECOM))</t>
  </si>
  <si>
    <t>(MOB:ACCOMPAGNEMENT ET RECHERCHE PSYCHO-SOCIO EDUCATIFS POUR LES JEUNES (ARPEJE)(Site:ACTIF TELECOM))</t>
  </si>
  <si>
    <t>ARPEJE</t>
  </si>
  <si>
    <t>(MOB:KERNE ELAGAGE(Site:ACTIF TELECOM))</t>
  </si>
  <si>
    <t>FV_MBy_FULLILL_1Go</t>
  </si>
  <si>
    <t>Gwen</t>
  </si>
  <si>
    <t>FV_MBy_FULLILL_20Go</t>
  </si>
  <si>
    <t>INVEST4</t>
  </si>
  <si>
    <t>(MOB:DGL(Site:ACTIF TELECOM))</t>
  </si>
  <si>
    <t>(MOB:EUROPE COURSE EXPRESS(Site:ACTIF TELECOM))</t>
  </si>
  <si>
    <t>QUALI</t>
  </si>
  <si>
    <t>PARTS</t>
  </si>
  <si>
    <t>(MOB:QUALI POMPAGE(Site:ACTIF TELECOM))</t>
  </si>
  <si>
    <t>DEUX</t>
  </si>
  <si>
    <t>UN</t>
  </si>
  <si>
    <t>MOREIRA</t>
  </si>
  <si>
    <t>FRANCOIS</t>
  </si>
  <si>
    <t>(MOB:SCEA VIGNOBLES COURSELLE(Site:ACTIF TELECOM))</t>
  </si>
  <si>
    <t>(MOB:SCIENCE AGRO ATLANTIQUE(Site:ACTIF TELECOM))</t>
  </si>
  <si>
    <t>SCIENCE</t>
  </si>
  <si>
    <t>AGRO</t>
  </si>
  <si>
    <t>(MOB:SARL TRANS ENTRE DEUX MERS(Site:ACTIF TELECOM))</t>
  </si>
  <si>
    <t>(MOB:HOLDING QUALI DEVELOPPEMENT(Site:ACTIF TELECOM))</t>
  </si>
  <si>
    <t>FV_MBy_FULLILL_50Go</t>
  </si>
  <si>
    <t>NGON</t>
  </si>
  <si>
    <t>Sylvie</t>
  </si>
  <si>
    <t>(MOB:FENETRES SUR GIRONDE(Site:ACTIF TELECOM))</t>
  </si>
  <si>
    <t>FV_MBy_FULLILL_5Go</t>
  </si>
  <si>
    <t>Négo</t>
  </si>
  <si>
    <t>(MOB:AQUANOV(Site:ACTIF TELECOM))</t>
  </si>
  <si>
    <t>TAMARA</t>
  </si>
  <si>
    <t>Mairie</t>
  </si>
  <si>
    <t>FV_MBytel_BASE_VILL</t>
  </si>
  <si>
    <t>KEROUANTON</t>
  </si>
  <si>
    <t>Jérémy</t>
  </si>
  <si>
    <t>GOUYETTE</t>
  </si>
  <si>
    <t>Niclas</t>
  </si>
  <si>
    <t>YOUSSFI</t>
  </si>
  <si>
    <t>Nabil</t>
  </si>
  <si>
    <t>Garderie</t>
  </si>
  <si>
    <t>COMMUNIER</t>
  </si>
  <si>
    <t>Anthony</t>
  </si>
  <si>
    <t>FV_MBytel_FULLILL_10Go</t>
  </si>
  <si>
    <t>Camion</t>
  </si>
  <si>
    <t>Benoit</t>
  </si>
  <si>
    <t>LOSSEC</t>
  </si>
  <si>
    <t>ABIVEN</t>
  </si>
  <si>
    <t>Jérome</t>
  </si>
  <si>
    <t>(MOB:BSE - BRETAGNE SUD ELEVAGE(Site:SOFTWHERE(Site:ACTIF TELECOM)))</t>
  </si>
  <si>
    <t>LE BOT BROCHE</t>
  </si>
  <si>
    <t>Yohan</t>
  </si>
  <si>
    <t>FV_MBytel_FULLILL_1Go</t>
  </si>
  <si>
    <t>QUEAU</t>
  </si>
  <si>
    <t>Jean Michel</t>
  </si>
  <si>
    <t>Service Tech 1</t>
  </si>
  <si>
    <t>Utilisateur 1</t>
  </si>
  <si>
    <t>MORVAN</t>
  </si>
  <si>
    <t>Jean Yves</t>
  </si>
  <si>
    <t>Cantine</t>
  </si>
  <si>
    <t>BAS</t>
  </si>
  <si>
    <t>Sedat</t>
  </si>
  <si>
    <t>Novello</t>
  </si>
  <si>
    <t>GUEZENOC</t>
  </si>
  <si>
    <t>Gilbert</t>
  </si>
  <si>
    <t>SADRIN</t>
  </si>
  <si>
    <t>Ludovik</t>
  </si>
  <si>
    <t>LE GOFF</t>
  </si>
  <si>
    <t>Catherine</t>
  </si>
  <si>
    <t>(MOB:MENUISERIE CHARPENTE AGENCEMENT(Site:SOFTWHERE(Site:ACTIF TELECOM)))</t>
  </si>
  <si>
    <t>FV_MBytel_FULLILL_20Go</t>
  </si>
  <si>
    <t>CROUZET</t>
  </si>
  <si>
    <t>PHILIPPE</t>
  </si>
  <si>
    <t>(MOB:TEISSEIRE DUMESNIL ARCHITECTES ET ASSOCIES(Site:ACTIF TELECOM))</t>
  </si>
  <si>
    <t>TEISSEIRE</t>
  </si>
  <si>
    <t>PASCAL</t>
  </si>
  <si>
    <t>FV_MBytel_FULLILL_250Go</t>
  </si>
  <si>
    <t>FV_MBytel_FULLILL_30Go</t>
  </si>
  <si>
    <t>FV_MBytel_FULLILL_3Go</t>
  </si>
  <si>
    <t>STEPHAN</t>
  </si>
  <si>
    <t>Vincent</t>
  </si>
  <si>
    <t>GUELLEC</t>
  </si>
  <si>
    <t>Antoine</t>
  </si>
  <si>
    <t>KERVAREC</t>
  </si>
  <si>
    <t>Cédric</t>
  </si>
  <si>
    <t>TABORE</t>
  </si>
  <si>
    <t>Pascal</t>
  </si>
  <si>
    <t>LUZY</t>
  </si>
  <si>
    <t>FV_MBytel_FULLILL_50Go</t>
  </si>
  <si>
    <t>Alexandre</t>
  </si>
  <si>
    <t>NGON KESSENG</t>
  </si>
  <si>
    <t>LE JEUNE</t>
  </si>
  <si>
    <t>Julie</t>
  </si>
  <si>
    <t>Stéphane</t>
  </si>
  <si>
    <t>FV_MBytel_FULLILL_5Go</t>
  </si>
  <si>
    <t>Service Tech 2</t>
  </si>
  <si>
    <t>RENEVOT</t>
  </si>
  <si>
    <t>Steven</t>
  </si>
  <si>
    <t>PERON</t>
  </si>
  <si>
    <t>Nathalie</t>
  </si>
  <si>
    <t>(MOB:APPIC(Site:ACTIF TELECOM))</t>
  </si>
  <si>
    <t>FRANCK</t>
  </si>
  <si>
    <t>TALARMIN Didier</t>
  </si>
  <si>
    <t>FV_MOr_BASE_VILL</t>
  </si>
  <si>
    <t>DEBORAH</t>
  </si>
  <si>
    <t>ALAIN</t>
  </si>
  <si>
    <t>(MOB:ETABLISSEMENTS MICHEL PICHON(Site:SOFTWHERE(Site:ACTIF TELECOM)))</t>
  </si>
  <si>
    <t>PERROTAlexandre</t>
  </si>
  <si>
    <t>SAMSONAGRO</t>
  </si>
  <si>
    <t>VALLEUXManon</t>
  </si>
  <si>
    <t>LEROUXJean-Michel</t>
  </si>
  <si>
    <t>JAOUENArnaud</t>
  </si>
  <si>
    <t>(MOB:J.D.P(Site:ACTIF TELECOM))</t>
  </si>
  <si>
    <t>FV_MOr_FULLILL_100Go</t>
  </si>
  <si>
    <t>(MOB:BDAC(Site:ACTIF TELECOM))</t>
  </si>
  <si>
    <t>(MOB:S O . G E D D A(Site:ACTIF TELECOM))</t>
  </si>
  <si>
    <t>Belson</t>
  </si>
  <si>
    <t xml:space="preserve"> Benedicte</t>
  </si>
  <si>
    <t>(MOB:ABI(Site:SOFTWHERE(Site:ACTIF TELECOM)))</t>
  </si>
  <si>
    <t>(MOB:ASSERVA(Site:ACTIF TELECOM))</t>
  </si>
  <si>
    <t>(MOB:BATELEC(Site:ACTIF TELECOM))</t>
  </si>
  <si>
    <t>Guewen</t>
  </si>
  <si>
    <t>(MOB:CONSTRUCTIONS DU KREIZ BREIZH(Site:SOFTWHERE(Site:ACTIF TELECOM)))</t>
  </si>
  <si>
    <t>(MOB:DEMENAGEMENTS JEZEQUEL - BOX 29(Site:ACTIF TELECOM))</t>
  </si>
  <si>
    <t>LAUTROUJeremy</t>
  </si>
  <si>
    <t>Dourmap</t>
  </si>
  <si>
    <t>(MOB:MATIBERY(Site:ACTIF TELECOM))</t>
  </si>
  <si>
    <t>Cathy</t>
  </si>
  <si>
    <t>JENOUVRIER</t>
  </si>
  <si>
    <t>(MOB:NEO VRD(Site:ACTIF TELECOM))</t>
  </si>
  <si>
    <t>(MOB:PROTHERMIC(Site:ACTIF TELECOM))</t>
  </si>
  <si>
    <t>PascalNAOUR</t>
  </si>
  <si>
    <t>Prothermic</t>
  </si>
  <si>
    <t>(MOB:REST CONSTRUCTIONS METALLIQUES(Site:ACTIF TELECOM))</t>
  </si>
  <si>
    <t>(MOB:SARL ARHAN(Site:ACTIF TELECOM))</t>
  </si>
  <si>
    <t>ARHAN</t>
  </si>
  <si>
    <t>Philippe</t>
  </si>
  <si>
    <t>SARLARHAN</t>
  </si>
  <si>
    <t>(MOB:SO FI TROM(Site:ACTIF TELECOM))</t>
  </si>
  <si>
    <t>Sebastien</t>
  </si>
  <si>
    <t>LE GRAND</t>
  </si>
  <si>
    <t>DESHAYES</t>
  </si>
  <si>
    <t>MaisonsGeorgesMenez</t>
  </si>
  <si>
    <t>(MOB:SARL QUEMERE(Site:ACTIF TELECOM))</t>
  </si>
  <si>
    <t>RIEU</t>
  </si>
  <si>
    <t>Sarah</t>
  </si>
  <si>
    <t>(MOB:PHARMACIE DELANNOY(Site:SOFTWHERE(Site:ACTIF TELECOM)))</t>
  </si>
  <si>
    <t>PharmacieDelannoy</t>
  </si>
  <si>
    <t>MaximilianGAUL</t>
  </si>
  <si>
    <t>MCAPROCESS</t>
  </si>
  <si>
    <t>ESTELLELEPAPE</t>
  </si>
  <si>
    <t>(MOB:VITAGERMINE(Site:ACTIF TELECOM))</t>
  </si>
  <si>
    <t>ipad</t>
  </si>
  <si>
    <t>(MOB:TANNEAU NICOLAS(Site:ACTIF TELECOM))</t>
  </si>
  <si>
    <t>TanneauNicolas</t>
  </si>
  <si>
    <t>(MOB:CENTRE COMMUNAL D'ACTION SOCIALE(Site:ACTIF TELECOM))</t>
  </si>
  <si>
    <t>(MOB:MELISSA ESTHETIQUE(Site:ACTIF TELECOM))</t>
  </si>
  <si>
    <t>FV_MOr_FULLILL_10Go</t>
  </si>
  <si>
    <t>ABADY</t>
  </si>
  <si>
    <t>DAVY</t>
  </si>
  <si>
    <t>(MOB:ACRIP(Site:ACTIF TELECOM))</t>
  </si>
  <si>
    <t>GOUT</t>
  </si>
  <si>
    <t>MURIEL</t>
  </si>
  <si>
    <t>MME</t>
  </si>
  <si>
    <t>DUFFAUD</t>
  </si>
  <si>
    <t>CATHERINE</t>
  </si>
  <si>
    <t>(MOB:AMILYS(Site:ACTIF TELECOM))</t>
  </si>
  <si>
    <t>(MOB:EGERIS(Site:ACTIF TELECOM))</t>
  </si>
  <si>
    <t>BUREAU</t>
  </si>
  <si>
    <t>MAATI</t>
  </si>
  <si>
    <t>TOMAS</t>
  </si>
  <si>
    <t>PAULO</t>
  </si>
  <si>
    <t>JEREMY</t>
  </si>
  <si>
    <t>VERET</t>
  </si>
  <si>
    <t>SAMUEL S</t>
  </si>
  <si>
    <t>JEAN</t>
  </si>
  <si>
    <t>PHI</t>
  </si>
  <si>
    <t>DEDE</t>
  </si>
  <si>
    <t>(MOB:GROUPEMENT D EMPLOYEURS VITAVINI(Site:ACTIF TELECOM))</t>
  </si>
  <si>
    <t>(MOB:LACTOSOL(Site:ACTIF TELECOM))</t>
  </si>
  <si>
    <t>TEDDY</t>
  </si>
  <si>
    <t>ERUDSON</t>
  </si>
  <si>
    <t>REMULE</t>
  </si>
  <si>
    <t>(MOB:RWT ENERGY(Site:ACTIF TELECOM))</t>
  </si>
  <si>
    <t>GONZALEZ</t>
  </si>
  <si>
    <t>JULIEN</t>
  </si>
  <si>
    <t>RWT</t>
  </si>
  <si>
    <t>HUET</t>
  </si>
  <si>
    <t>RASTIER</t>
  </si>
  <si>
    <t>KEVIN</t>
  </si>
  <si>
    <t>BLOIS</t>
  </si>
  <si>
    <t>NICOLAS</t>
  </si>
  <si>
    <t>ALBERICI</t>
  </si>
  <si>
    <t>DAVID</t>
  </si>
  <si>
    <t>DANTAS</t>
  </si>
  <si>
    <t>SERES</t>
  </si>
  <si>
    <t>(MOB:ADC PROPRETE(Site:ACTIF TELECOM))</t>
  </si>
  <si>
    <t>BREUILLAUD</t>
  </si>
  <si>
    <t>LAM</t>
  </si>
  <si>
    <t>(MOB:ADRIA DEVELOPPEMENT(Site:ACTIF TELECOM))</t>
  </si>
  <si>
    <t>TOURNIERCeline</t>
  </si>
  <si>
    <t>ADRIA</t>
  </si>
  <si>
    <t>TEMPLIERClaire</t>
  </si>
  <si>
    <t>ROLLAND</t>
  </si>
  <si>
    <t>NATHALIE</t>
  </si>
  <si>
    <t>PRIMOTVincent</t>
  </si>
  <si>
    <t>(MOB:AG MAITRISE ENERGIE CENTRE OUEST BRETAGN(Site:ACTIF TELECOM))</t>
  </si>
  <si>
    <t>Mobile2</t>
  </si>
  <si>
    <t>ALECOB</t>
  </si>
  <si>
    <t>(MOB:AG MAITRISE ENERGIE CENTRE OUEST BRETAGN(Site:SOFTWHERE(Site:ACTIF TELECOM)))</t>
  </si>
  <si>
    <t>(MOB:ALGAVI(Site:ACTIF TELECOM))</t>
  </si>
  <si>
    <t>Algavi</t>
  </si>
  <si>
    <t>(MOB:ALPINISTES BRESTOIS DU BATIMENT(Site:SOFTWHERE(Site:ACTIF TELECOM)))</t>
  </si>
  <si>
    <t>CLAQUIN</t>
  </si>
  <si>
    <t>BENOIT</t>
  </si>
  <si>
    <t>GOUJON</t>
  </si>
  <si>
    <t>Elodie</t>
  </si>
  <si>
    <t>(MOB:ART COLOR 2000(Site:ACTIF TELECOM))</t>
  </si>
  <si>
    <t>ASSERVASAS</t>
  </si>
  <si>
    <t>Vraco 013</t>
  </si>
  <si>
    <t>Vraco 012</t>
  </si>
  <si>
    <t>(MOB:ASSERVA(Site:SOFTWHERE(Site:ACTIF TELECOM)))</t>
  </si>
  <si>
    <t>Vraco 020</t>
  </si>
  <si>
    <t>M.NIER</t>
  </si>
  <si>
    <t>GROUPEKERNE</t>
  </si>
  <si>
    <t>(MOB:D HERVE MENUISERIE(Site:ACTIF TELECOM))</t>
  </si>
  <si>
    <t>D'Herve Menuiserie</t>
  </si>
  <si>
    <t>CLOARECGael</t>
  </si>
  <si>
    <t>BOUDJAJARachid</t>
  </si>
  <si>
    <t>WITTISCHESebastien</t>
  </si>
  <si>
    <t>Magasin</t>
  </si>
  <si>
    <t>TRESSELHerve</t>
  </si>
  <si>
    <t>Renaud VERMANDERE</t>
  </si>
  <si>
    <t>Jean-Marc ZIGAN</t>
  </si>
  <si>
    <t>(MOB:DOURMAP(Site:SOFTWHERE(Site:ACTIF TELECOM)))</t>
  </si>
  <si>
    <t>Frantz VERNIER</t>
  </si>
  <si>
    <t>BERTRAND PENNORS</t>
  </si>
  <si>
    <t>Boris COQUEMPOT</t>
  </si>
  <si>
    <t>(MOB:GEORGES MENEZ EVOLUTION(Site:ACTIF TELECOM))</t>
  </si>
  <si>
    <t>AMELIEBOUTTIER</t>
  </si>
  <si>
    <t>SALHI/BPRI</t>
  </si>
  <si>
    <t>CARINE/MOXY</t>
  </si>
  <si>
    <t>SALERA/INNSIDE</t>
  </si>
  <si>
    <t>Sacko/bpri</t>
  </si>
  <si>
    <t>Gladys</t>
  </si>
  <si>
    <t>(MOB:IDEA INGENIERIE(Site:ACTIF TELECOM))</t>
  </si>
  <si>
    <t>EC</t>
  </si>
  <si>
    <t>IDEA</t>
  </si>
  <si>
    <t>(MOB:SOCIETE JEZEQUEL FRERES(Site:ACTIF TELECOM))</t>
  </si>
  <si>
    <t>GOURHANTC.</t>
  </si>
  <si>
    <t>JezequelFreres</t>
  </si>
  <si>
    <t>LIBREB1</t>
  </si>
  <si>
    <t>(MOB:LE HELLOCO ACCOUVAGE(Site:ACTIF TELECOM))</t>
  </si>
  <si>
    <t>FredyCARREE</t>
  </si>
  <si>
    <t>SARLLEHELLOCOACCOUVAGE</t>
  </si>
  <si>
    <t>(MOB:LE HELLOCO ACCOUVAGE(Site:SOFTWHERE(Site:ACTIF TELECOM)))</t>
  </si>
  <si>
    <t>CSE</t>
  </si>
  <si>
    <t>SPI</t>
  </si>
  <si>
    <t>DESHAIE</t>
  </si>
  <si>
    <t>CHRISTOPHE</t>
  </si>
  <si>
    <t>CROSSOUA</t>
  </si>
  <si>
    <t>RDQUENTIN</t>
  </si>
  <si>
    <t>MARBERICH</t>
  </si>
  <si>
    <t>MERDY</t>
  </si>
  <si>
    <t>BERTRAND</t>
  </si>
  <si>
    <t>BERTECHE</t>
  </si>
  <si>
    <t>ANTHONY</t>
  </si>
  <si>
    <t>LOLLIVIER</t>
  </si>
  <si>
    <t>CEDRIC</t>
  </si>
  <si>
    <t>SEVELLEC</t>
  </si>
  <si>
    <t>YANN</t>
  </si>
  <si>
    <t>CHIRON</t>
  </si>
  <si>
    <t>ALEXANDRE</t>
  </si>
  <si>
    <t>SOARES</t>
  </si>
  <si>
    <t>ANGELO</t>
  </si>
  <si>
    <t>GOASGUEN</t>
  </si>
  <si>
    <t>JONAS</t>
  </si>
  <si>
    <t>GOAOC</t>
  </si>
  <si>
    <t>FRED</t>
  </si>
  <si>
    <t>PISANO</t>
  </si>
  <si>
    <t>MOREAU</t>
  </si>
  <si>
    <t>MATTHIEU</t>
  </si>
  <si>
    <t>GOUSSAIN</t>
  </si>
  <si>
    <t>CHAPEL</t>
  </si>
  <si>
    <t>HENON</t>
  </si>
  <si>
    <t>JONCOUR</t>
  </si>
  <si>
    <t>VINCENT</t>
  </si>
  <si>
    <t>LEJEAN</t>
  </si>
  <si>
    <t>TUGDUAL</t>
  </si>
  <si>
    <t>DERODELLEC</t>
  </si>
  <si>
    <t>OLLIVIER</t>
  </si>
  <si>
    <t>ALEXIS</t>
  </si>
  <si>
    <t>OLIVIER</t>
  </si>
  <si>
    <t>SICOT</t>
  </si>
  <si>
    <t>.MANTHE</t>
  </si>
  <si>
    <t>GUSTAV</t>
  </si>
  <si>
    <t>GAUTIER</t>
  </si>
  <si>
    <t>CLEMENT</t>
  </si>
  <si>
    <t>PENSIVY</t>
  </si>
  <si>
    <t>ERDOGAN</t>
  </si>
  <si>
    <t>METIN</t>
  </si>
  <si>
    <t>LEGUENNEC</t>
  </si>
  <si>
    <t>JEROME</t>
  </si>
  <si>
    <t>LEREUN</t>
  </si>
  <si>
    <t>THIERRY</t>
  </si>
  <si>
    <t>PICHON</t>
  </si>
  <si>
    <t>RONAN</t>
  </si>
  <si>
    <t>TREUJOU</t>
  </si>
  <si>
    <t>LARZUL</t>
  </si>
  <si>
    <t>CASTELLO</t>
  </si>
  <si>
    <t>DAMIEN</t>
  </si>
  <si>
    <t>LEGENDRE</t>
  </si>
  <si>
    <t>COZI</t>
  </si>
  <si>
    <t>CASTRIC</t>
  </si>
  <si>
    <t>FABIEN</t>
  </si>
  <si>
    <t>LAGATHU</t>
  </si>
  <si>
    <t>DIDIER</t>
  </si>
  <si>
    <t>MANCELO</t>
  </si>
  <si>
    <t>DULMO</t>
  </si>
  <si>
    <t>MICHEL</t>
  </si>
  <si>
    <t>LEGOFF</t>
  </si>
  <si>
    <t>ALAN</t>
  </si>
  <si>
    <t>DETILLEUL</t>
  </si>
  <si>
    <t>ANTOINE</t>
  </si>
  <si>
    <t>MARTIN</t>
  </si>
  <si>
    <t>BORIS</t>
  </si>
  <si>
    <t>BRICE</t>
  </si>
  <si>
    <t>LEGAILLART</t>
  </si>
  <si>
    <t>OPHELIE</t>
  </si>
  <si>
    <t>BRIAND</t>
  </si>
  <si>
    <t>JUVETH</t>
  </si>
  <si>
    <t>TSEKE</t>
  </si>
  <si>
    <t>STEPHANE</t>
  </si>
  <si>
    <t>CROGUENNEC</t>
  </si>
  <si>
    <t>GREGORY</t>
  </si>
  <si>
    <t>PAVY</t>
  </si>
  <si>
    <t>ROZEC</t>
  </si>
  <si>
    <t>PATRICE</t>
  </si>
  <si>
    <t>GUICHOUS</t>
  </si>
  <si>
    <t>JONATHAN</t>
  </si>
  <si>
    <t>GILLOT</t>
  </si>
  <si>
    <t>SYLVAIN</t>
  </si>
  <si>
    <t>GARZUEL</t>
  </si>
  <si>
    <t>M.Nom1Prenom1</t>
  </si>
  <si>
    <t>M.CADORETDimitri</t>
  </si>
  <si>
    <t>M.DORNIOLSebastien</t>
  </si>
  <si>
    <t>M.WERNERTSTEPHANE</t>
  </si>
  <si>
    <t>M.ELYEMMANUEL</t>
  </si>
  <si>
    <t>M.ROUDAUTPatrick</t>
  </si>
  <si>
    <t>M.ETIENNEFlorian</t>
  </si>
  <si>
    <t>M.SIELLEURDaniel</t>
  </si>
  <si>
    <t>M.UGUENStephane</t>
  </si>
  <si>
    <t>M.AMELONGFranck</t>
  </si>
  <si>
    <t>M.VENTURAThibaut</t>
  </si>
  <si>
    <t>M.TROADECKevin</t>
  </si>
  <si>
    <t>M.LEBECDavid</t>
  </si>
  <si>
    <t>M.LEBONStephane</t>
  </si>
  <si>
    <t>M.LESEHANYann</t>
  </si>
  <si>
    <t>M.NomPrenom</t>
  </si>
  <si>
    <t>M.LEVIELLEBruno</t>
  </si>
  <si>
    <t>M.INIZANDANIEL</t>
  </si>
  <si>
    <t>M.JONCOURTAlexis</t>
  </si>
  <si>
    <t>M.LESCOEZECYoann</t>
  </si>
  <si>
    <t>M.FAUCHOUXAlan</t>
  </si>
  <si>
    <t>M.DAUDETDamien</t>
  </si>
  <si>
    <t>M.PETTONLudovic</t>
  </si>
  <si>
    <t>M.bouzatgerard2</t>
  </si>
  <si>
    <t>M.LARGYYANN</t>
  </si>
  <si>
    <t>M.LEBORGNEMathieu</t>
  </si>
  <si>
    <t>M.KERANGOUARECJeremie</t>
  </si>
  <si>
    <t>M.GONIDECErwan</t>
  </si>
  <si>
    <t>LEMAITRE</t>
  </si>
  <si>
    <t>ROMAIN</t>
  </si>
  <si>
    <t>THOZ</t>
  </si>
  <si>
    <t>BOTELLA</t>
  </si>
  <si>
    <t>GUILLAUME</t>
  </si>
  <si>
    <t>Julien</t>
  </si>
  <si>
    <t>LANDURE</t>
  </si>
  <si>
    <t>Marberich</t>
  </si>
  <si>
    <t>Adrien</t>
  </si>
  <si>
    <t>TRIPON</t>
  </si>
  <si>
    <t>Pedro</t>
  </si>
  <si>
    <t>PANDA JOSE</t>
  </si>
  <si>
    <t>(MOB:MARBERIC H(Site:SOFTWHERE(Site:ACTIF TELECOM)))</t>
  </si>
  <si>
    <t>CAMARA</t>
  </si>
  <si>
    <t>Ayouba</t>
  </si>
  <si>
    <t>(MOB:OB EGA(Site:ACTIF TELECOM))</t>
  </si>
  <si>
    <t>OBEGA</t>
  </si>
  <si>
    <t>(MOB:POVOFOR 2000(Site:ACTIF TELECOM))</t>
  </si>
  <si>
    <t>GillesGOEFFIC</t>
  </si>
  <si>
    <t>POVOFOR2000</t>
  </si>
  <si>
    <t>DUVALFABIEN</t>
  </si>
  <si>
    <t>BRUSADINLAURENT</t>
  </si>
  <si>
    <t>(MOB:PROTHERMIC(Site:SOFTWHERE(Site:ACTIF TELECOM)))</t>
  </si>
  <si>
    <t>QUEINEC</t>
  </si>
  <si>
    <t>Hughes</t>
  </si>
  <si>
    <t>(MOB:REST CONSTRUCTIONS METALLIQUES(Site:SOFTWHERE(Site:ACTIF TELECOM)))</t>
  </si>
  <si>
    <t>NODE</t>
  </si>
  <si>
    <t>Pierre Yves</t>
  </si>
  <si>
    <t>GOUELLO</t>
  </si>
  <si>
    <t>Elise</t>
  </si>
  <si>
    <t>Séverine</t>
  </si>
  <si>
    <t>STORCK</t>
  </si>
  <si>
    <t>LAURENCE</t>
  </si>
  <si>
    <t>DELPLANQUE</t>
  </si>
  <si>
    <t>SYLVIE</t>
  </si>
  <si>
    <t>LEPEUTREC</t>
  </si>
  <si>
    <t>CHRISTELLE</t>
  </si>
  <si>
    <t>NA</t>
  </si>
  <si>
    <t>PhilippeHarel</t>
  </si>
  <si>
    <t>(MOB:RESEAUX SUD BRETAGNE(Site:SOFTWHERE(Site:ACTIF TELECOM)))</t>
  </si>
  <si>
    <t>Gaëtan BOUNY</t>
  </si>
  <si>
    <t>(MOB:S2P(Site:ACTIF TELECOM))</t>
  </si>
  <si>
    <t>MAROT</t>
  </si>
  <si>
    <t>JEAN LUC</t>
  </si>
  <si>
    <t>MARZINChristophe</t>
  </si>
  <si>
    <t>BLINLaurent</t>
  </si>
  <si>
    <t>GENCOURTAurelien</t>
  </si>
  <si>
    <t>(MOB:SYSTEME IMMO(Site:ACTIF TELECOM))</t>
  </si>
  <si>
    <t>LEMEZORonan</t>
  </si>
  <si>
    <t>SOFITROM</t>
  </si>
  <si>
    <t>KLOUYTTENAlexandra</t>
  </si>
  <si>
    <t>GRALLGerard</t>
  </si>
  <si>
    <t>CHARETTEURMathieu</t>
  </si>
  <si>
    <t>MOALICPierreYves</t>
  </si>
  <si>
    <t>COLINChristophe</t>
  </si>
  <si>
    <t>PLOUZENNECPauline</t>
  </si>
  <si>
    <t>TRICHETMaeva</t>
  </si>
  <si>
    <t>LEBRASOlivier</t>
  </si>
  <si>
    <t>Marina</t>
  </si>
  <si>
    <t>NEDELEC HERPIN</t>
  </si>
  <si>
    <t>PETITEAU</t>
  </si>
  <si>
    <t>Tangi</t>
  </si>
  <si>
    <t>L'HOUR</t>
  </si>
  <si>
    <t>BERNARD</t>
  </si>
  <si>
    <t>DUROT</t>
  </si>
  <si>
    <t>Lysiane</t>
  </si>
  <si>
    <t>POIROT</t>
  </si>
  <si>
    <t>LEGALL</t>
  </si>
  <si>
    <t>GUILLOU</t>
  </si>
  <si>
    <t>Bernard</t>
  </si>
  <si>
    <t>BAZIN</t>
  </si>
  <si>
    <t>Didier</t>
  </si>
  <si>
    <t>BAZOT</t>
  </si>
  <si>
    <t>Jérôme</t>
  </si>
  <si>
    <t>RAOUL</t>
  </si>
  <si>
    <t>(MOB:DEMENAGEMENTS L'HERROU(Site:ACTIF TELECOM))</t>
  </si>
  <si>
    <t>(MOB:TREGOR ENERGIES SERVICES(Site:SOFTWHERE(Site:ACTIF TELECOM)))</t>
  </si>
  <si>
    <t>(MOB:LABBEA(Site:SOFTWHERE(Site:ACTIF TELECOM)))</t>
  </si>
  <si>
    <t>NAOMIE</t>
  </si>
  <si>
    <t>RICOUARD</t>
  </si>
  <si>
    <t>SANDRINE</t>
  </si>
  <si>
    <t>MINARD</t>
  </si>
  <si>
    <t>MATHIEU</t>
  </si>
  <si>
    <t>OCEANE</t>
  </si>
  <si>
    <t>STEPHANERABUSSEAU</t>
  </si>
  <si>
    <t>COLLETSebastien</t>
  </si>
  <si>
    <t>(MOB:CEGEFI CONSEILS(Site:ACTIF TELECOM))</t>
  </si>
  <si>
    <t>SOCHON</t>
  </si>
  <si>
    <t>LE GALL</t>
  </si>
  <si>
    <t>FLOCH</t>
  </si>
  <si>
    <t>MARIE</t>
  </si>
  <si>
    <t>CARREE</t>
  </si>
  <si>
    <t>LOIC</t>
  </si>
  <si>
    <t>COLLIAUX</t>
  </si>
  <si>
    <t>PHILLIPPE</t>
  </si>
  <si>
    <t>TARDY</t>
  </si>
  <si>
    <t>LAURENT</t>
  </si>
  <si>
    <t>PERROCHE</t>
  </si>
  <si>
    <t>Nicolas</t>
  </si>
  <si>
    <t>GUINGAMP</t>
  </si>
  <si>
    <t>(MOB:CEGEFI CONSEILS(Site:SOFTWHERE(Site:ACTIF TELECOM)))</t>
  </si>
  <si>
    <t>PEROCHE</t>
  </si>
  <si>
    <t>(MOB:APPUI SANTE COB(Site:ACTIF TELECOM))</t>
  </si>
  <si>
    <t>Gwenaelle</t>
  </si>
  <si>
    <t>(MOB:LE MAT CONSTRUCTION - Maisons i 29(Site:SOFTWHERE(Site:ACTIF TELECOM)))</t>
  </si>
  <si>
    <t>LOGBAT</t>
  </si>
  <si>
    <t>(MOB:M.C.P. 2(Site:ACTIF TELECOM))</t>
  </si>
  <si>
    <t>MCP2</t>
  </si>
  <si>
    <t>LPU</t>
  </si>
  <si>
    <t>LBA</t>
  </si>
  <si>
    <t>JMA</t>
  </si>
  <si>
    <t>YDU</t>
  </si>
  <si>
    <t>(MOB:BF ELEC(Site:ACTIF TELECOM))</t>
  </si>
  <si>
    <t>(MOB:BATISOL(Site:ACTIF TELECOM))</t>
  </si>
  <si>
    <t>(MOB:KBTP(Site:ACTIF TELECOM))</t>
  </si>
  <si>
    <t>KISS</t>
  </si>
  <si>
    <t>HANS</t>
  </si>
  <si>
    <t>(MOB:ETABLISSEMENT FABRE(Site:ACTIF TELECOM))</t>
  </si>
  <si>
    <t>(MOB:SARL DL MENUISERIE EXPANSION(Site:ACTIF TELECOM))</t>
  </si>
  <si>
    <t>DLMENUISERIE</t>
  </si>
  <si>
    <t>(MOB:DEPAN MENUISERIE(Site:ACTIF TELECOM))</t>
  </si>
  <si>
    <t>DEPAN</t>
  </si>
  <si>
    <t>CABANE</t>
  </si>
  <si>
    <t>(MOB:IN-EX(Site:ACTIF TELECOM))</t>
  </si>
  <si>
    <t>(MOB:DELTAPLAST SIGN SYSTEMS(Site:ACTIF TELECOM))</t>
  </si>
  <si>
    <t>(MOB:SOGIBAT(Site:ACTIF TELECOM))</t>
  </si>
  <si>
    <t>RICHARD</t>
  </si>
  <si>
    <t>(MOB:DOCK MARTIMES DE BORDEAUX(Site:ACTIF TELECOM))</t>
  </si>
  <si>
    <t>DOCKS MARITIMES DE BORDEAUX</t>
  </si>
  <si>
    <t>(MOB:ARI(Site:ACTIF TELECOM))</t>
  </si>
  <si>
    <t>EDUCATEUR 3</t>
  </si>
  <si>
    <t>TERRE NEUVAS</t>
  </si>
  <si>
    <t>GIMEL</t>
  </si>
  <si>
    <t>PARIS</t>
  </si>
  <si>
    <t>SABRINA</t>
  </si>
  <si>
    <t>SENOUCY SENOUCI</t>
  </si>
  <si>
    <t>AUDREY</t>
  </si>
  <si>
    <t>OUEDRAOGO</t>
  </si>
  <si>
    <t>JOHAN</t>
  </si>
  <si>
    <t>TORRES</t>
  </si>
  <si>
    <t>Christine</t>
  </si>
  <si>
    <t>ANGIBEAUD</t>
  </si>
  <si>
    <t>EMILIE</t>
  </si>
  <si>
    <t>GUILLARD (AYACHE)</t>
  </si>
  <si>
    <t>CAROLE</t>
  </si>
  <si>
    <t>HUMBERT</t>
  </si>
  <si>
    <t>ALEXANDRA</t>
  </si>
  <si>
    <t>GERIN</t>
  </si>
  <si>
    <t>EDUCATEUR 2</t>
  </si>
  <si>
    <t>CHEVALIER-KNEZEVIC</t>
  </si>
  <si>
    <t>STOJANKA</t>
  </si>
  <si>
    <t>DELAUNAY</t>
  </si>
  <si>
    <t>MAEVA</t>
  </si>
  <si>
    <t>DESOINDRE</t>
  </si>
  <si>
    <t>STEPHANIE</t>
  </si>
  <si>
    <t>FREDJ</t>
  </si>
  <si>
    <t>MEHDI</t>
  </si>
  <si>
    <t>LAVAL</t>
  </si>
  <si>
    <t>SILVA SANTOS</t>
  </si>
  <si>
    <t>VANESSA</t>
  </si>
  <si>
    <t>(MACIEL)</t>
  </si>
  <si>
    <t>FERNANDA</t>
  </si>
  <si>
    <t>GOURLAN</t>
  </si>
  <si>
    <t>ELISE</t>
  </si>
  <si>
    <t>BAILLET</t>
  </si>
  <si>
    <t>FABRICE</t>
  </si>
  <si>
    <t>YACOUB</t>
  </si>
  <si>
    <t>STAIKOFF</t>
  </si>
  <si>
    <t>SARAH</t>
  </si>
  <si>
    <t>(BONJOUR) MESIONA</t>
  </si>
  <si>
    <t>MARION Camille</t>
  </si>
  <si>
    <t>COUDRAIN</t>
  </si>
  <si>
    <t>DELPHINE</t>
  </si>
  <si>
    <t>BEDIRA</t>
  </si>
  <si>
    <t>DIEZ</t>
  </si>
  <si>
    <t>CHRISTINE</t>
  </si>
  <si>
    <t>JAUNIE</t>
  </si>
  <si>
    <t>GABRIELLE</t>
  </si>
  <si>
    <t>SADOUILLETTE</t>
  </si>
  <si>
    <t>QUENTIN</t>
  </si>
  <si>
    <t>BACHOU</t>
  </si>
  <si>
    <t>LEBACLE</t>
  </si>
  <si>
    <t>Youenne</t>
  </si>
  <si>
    <t>AMIEL</t>
  </si>
  <si>
    <t>Frederic</t>
  </si>
  <si>
    <t>TIMONIER</t>
  </si>
  <si>
    <t>Lea</t>
  </si>
  <si>
    <t>CARRIERE</t>
  </si>
  <si>
    <t>Tiffanie</t>
  </si>
  <si>
    <t>NAJJAR</t>
  </si>
  <si>
    <t>YARA</t>
  </si>
  <si>
    <t>BARBOT</t>
  </si>
  <si>
    <t>NOEMIE</t>
  </si>
  <si>
    <t>SECQ</t>
  </si>
  <si>
    <t>ANNE-CECILE</t>
  </si>
  <si>
    <t>SUAREZ</t>
  </si>
  <si>
    <t>ALBAN</t>
  </si>
  <si>
    <t>GOUGEON</t>
  </si>
  <si>
    <t>Stephanie</t>
  </si>
  <si>
    <t>MARGAUX</t>
  </si>
  <si>
    <t>GARS</t>
  </si>
  <si>
    <t>KENDERIAN</t>
  </si>
  <si>
    <t>MARION</t>
  </si>
  <si>
    <t>DELIEGE</t>
  </si>
  <si>
    <t>MARC</t>
  </si>
  <si>
    <t>BOURROUSSE</t>
  </si>
  <si>
    <t>DELMAS</t>
  </si>
  <si>
    <t>GUILLOT</t>
  </si>
  <si>
    <t>ISABELLE</t>
  </si>
  <si>
    <t>TRUFFERT</t>
  </si>
  <si>
    <t>KARINE</t>
  </si>
  <si>
    <t>SLAOUI</t>
  </si>
  <si>
    <t>ANNE-CLAIRE</t>
  </si>
  <si>
    <t>TACK</t>
  </si>
  <si>
    <t>ANAIS</t>
  </si>
  <si>
    <t>GRATIEN LADOS</t>
  </si>
  <si>
    <t>SALOME</t>
  </si>
  <si>
    <t>LABAT</t>
  </si>
  <si>
    <t>MELISSA</t>
  </si>
  <si>
    <t>LE FAHLER</t>
  </si>
  <si>
    <t>MARROCQ</t>
  </si>
  <si>
    <t>Amandine</t>
  </si>
  <si>
    <t>PUOEYDABAN</t>
  </si>
  <si>
    <t>MELANIE</t>
  </si>
  <si>
    <t>TOMBERT</t>
  </si>
  <si>
    <t>CLAIRE</t>
  </si>
  <si>
    <t>MEGANE</t>
  </si>
  <si>
    <t>HANOTEL</t>
  </si>
  <si>
    <t>Azougalhi</t>
  </si>
  <si>
    <t>Mathilde</t>
  </si>
  <si>
    <t>(MOB:AG MENUISERIE(Site:ACTIF TELECOM))</t>
  </si>
  <si>
    <t>WOLFENSPERGER</t>
  </si>
  <si>
    <t>DUPAS</t>
  </si>
  <si>
    <t>VANOVERFELD</t>
  </si>
  <si>
    <t>Fabienne</t>
  </si>
  <si>
    <t>(MOB:TOUTON STUDIO(Site:ACTIF TELECOM))</t>
  </si>
  <si>
    <t>CORALINE</t>
  </si>
  <si>
    <t>(MOB:GROUPE PANTHER(Site:ACTIF TELECOM))</t>
  </si>
  <si>
    <t>(MOB:SAS TENNIS D AQUITAINE(Site:ACTIF TELECOM))</t>
  </si>
  <si>
    <t>(MOB:COREP(Site:ACTIF TELECOM))</t>
  </si>
  <si>
    <t>JAMBOU</t>
  </si>
  <si>
    <t>(MOB:ATRAM(Site:ACTIF TELECOM))</t>
  </si>
  <si>
    <t>(MOB:ENTREPRISE DE MACONNERIE PIANTONI(Site:ACTIF TELECOM))</t>
  </si>
  <si>
    <t>Mike</t>
  </si>
  <si>
    <t>PIANTONI</t>
  </si>
  <si>
    <t>MORAND</t>
  </si>
  <si>
    <t>GRASSI</t>
  </si>
  <si>
    <t>BORDES</t>
  </si>
  <si>
    <t>PITRA</t>
  </si>
  <si>
    <t>(MOB:ETM MARINE(Site:ACTIF TELECOM))</t>
  </si>
  <si>
    <t>HI</t>
  </si>
  <si>
    <t>APPART</t>
  </si>
  <si>
    <t>FV_MOr_FULLILL_150Go</t>
  </si>
  <si>
    <t>Hugo CRENN</t>
  </si>
  <si>
    <t>FV_MOr_FULLILL_1Go</t>
  </si>
  <si>
    <t>Plouzennec</t>
  </si>
  <si>
    <t>EntreprisePierrePOUPON</t>
  </si>
  <si>
    <t>Masset</t>
  </si>
  <si>
    <t>LeSeach</t>
  </si>
  <si>
    <t>Hamdoun</t>
  </si>
  <si>
    <t>(MOB:VITEL MENUISERIES(Site:ACTIF TELECOM))</t>
  </si>
  <si>
    <t>VITEL</t>
  </si>
  <si>
    <t>GERGAUD Guillaume</t>
  </si>
  <si>
    <t>LEBIHANThomas</t>
  </si>
  <si>
    <t>PIRIOUJerome</t>
  </si>
  <si>
    <t>(MOB:FROID CLIMATISATION SYSTEM(Site:ACTIF TELECOM))</t>
  </si>
  <si>
    <t>NOUVELLE</t>
  </si>
  <si>
    <t>(MOB:AKITEN(Site:ACTIF TELECOM))</t>
  </si>
  <si>
    <t>4M</t>
  </si>
  <si>
    <t>LaboQSA</t>
  </si>
  <si>
    <t>(MOB:CAPITAL CONFIANCE(Site:ACTIF TELECOM))</t>
  </si>
  <si>
    <t>TREGUIERJerome</t>
  </si>
  <si>
    <t>DISPONIBLEauCMB</t>
  </si>
  <si>
    <t>ELLEOUETPhilippe</t>
  </si>
  <si>
    <t>CARNAntoine</t>
  </si>
  <si>
    <t>Cosmao</t>
  </si>
  <si>
    <t>Bargain</t>
  </si>
  <si>
    <t>PouponBe.</t>
  </si>
  <si>
    <t>GloaguenY.</t>
  </si>
  <si>
    <t>AbreuDaSilva</t>
  </si>
  <si>
    <t>Tirilly</t>
  </si>
  <si>
    <t>Celebicic</t>
  </si>
  <si>
    <t>Dayou</t>
  </si>
  <si>
    <t>Ferreira</t>
  </si>
  <si>
    <t>BrandaoM.</t>
  </si>
  <si>
    <t>(MOB:KERIOTEL(Site:ACTIF TELECOM))</t>
  </si>
  <si>
    <t>Hotel</t>
  </si>
  <si>
    <t>VincentLAMER</t>
  </si>
  <si>
    <t>Maintenance2</t>
  </si>
  <si>
    <t>TRANSMETTEURCorlay</t>
  </si>
  <si>
    <t>Maintenance1</t>
  </si>
  <si>
    <t>TransmetteurCOUVOIR</t>
  </si>
  <si>
    <t>SebastienCARREE</t>
  </si>
  <si>
    <t>EricLEBRIQUER</t>
  </si>
  <si>
    <t>TansmetteurMauron</t>
  </si>
  <si>
    <t>TRANSMETTEURmobile</t>
  </si>
  <si>
    <t>(MOB:QUEVEN AUTOMOBILES(Site:ACTIF TELECOM))</t>
  </si>
  <si>
    <t>(MOB:NORLEATHI(Site:ACTIF TELECOM))</t>
  </si>
  <si>
    <t>ACCUEIL Comptoir</t>
  </si>
  <si>
    <t>Usine</t>
  </si>
  <si>
    <t>usine</t>
  </si>
  <si>
    <t>(MOB:SRP.NET(Site:GROUPE VERT(Site:SOFTWHERE(Site:ACTIF TELECOM))))</t>
  </si>
  <si>
    <t>NOWAXCZYK</t>
  </si>
  <si>
    <t>Titouan</t>
  </si>
  <si>
    <t>GUENEC</t>
  </si>
  <si>
    <t>Tristan</t>
  </si>
  <si>
    <t>BOURHIS</t>
  </si>
  <si>
    <t>Gwénaël</t>
  </si>
  <si>
    <t>QUIVIGER</t>
  </si>
  <si>
    <t>Gildas</t>
  </si>
  <si>
    <t>LAFITTE</t>
  </si>
  <si>
    <t>HERVE</t>
  </si>
  <si>
    <t>ROUDIER</t>
  </si>
  <si>
    <t>Kevin</t>
  </si>
  <si>
    <t>JEZEQUELLOU</t>
  </si>
  <si>
    <t>Johan</t>
  </si>
  <si>
    <t>PTI 1</t>
  </si>
  <si>
    <t>PTI 2</t>
  </si>
  <si>
    <t>PTI 3</t>
  </si>
  <si>
    <t>PTI 4</t>
  </si>
  <si>
    <t>PTI 5</t>
  </si>
  <si>
    <t>CHEMIN</t>
  </si>
  <si>
    <t>Pol</t>
  </si>
  <si>
    <t>CHEVALIER</t>
  </si>
  <si>
    <t>Jason</t>
  </si>
  <si>
    <t>RAULT</t>
  </si>
  <si>
    <t>Daphca</t>
  </si>
  <si>
    <t>PODEUR</t>
  </si>
  <si>
    <t>Ludovic</t>
  </si>
  <si>
    <t>Edith</t>
  </si>
  <si>
    <t>Queffellec</t>
  </si>
  <si>
    <t>EtoileBleue</t>
  </si>
  <si>
    <t>JeanMarc</t>
  </si>
  <si>
    <t>Cabioch</t>
  </si>
  <si>
    <t>Luc</t>
  </si>
  <si>
    <t>Quiviger</t>
  </si>
  <si>
    <t>Mingam</t>
  </si>
  <si>
    <t>Bertrand</t>
  </si>
  <si>
    <t>Patrick</t>
  </si>
  <si>
    <t>Pigne</t>
  </si>
  <si>
    <t>Regulation</t>
  </si>
  <si>
    <t>Meudec</t>
  </si>
  <si>
    <t>Tanguy</t>
  </si>
  <si>
    <t>Lavergne</t>
  </si>
  <si>
    <t>Régul Landerneau</t>
  </si>
  <si>
    <t>JULIE/KYRIAD</t>
  </si>
  <si>
    <t>CHINAGORA</t>
  </si>
  <si>
    <t>Willy</t>
  </si>
  <si>
    <t>(MOB:POLE D'EQUILIBRE TERRITORIAL ET RURAL DU PAYS DU CENTRE OUEST BRETAGNE(Site:SOFTWHERE(Site:ACTIF TELECOM)))</t>
  </si>
  <si>
    <t>Crea 6</t>
  </si>
  <si>
    <t>POLE DEQUILIBRE TERRITORIAL ET RURAL DU PAYS DU CENTRE OUEST BRETAGNE</t>
  </si>
  <si>
    <t>Crea 7</t>
  </si>
  <si>
    <t>Crea 8</t>
  </si>
  <si>
    <t>Crea 9</t>
  </si>
  <si>
    <t>Crea 10</t>
  </si>
  <si>
    <t>Crea 11</t>
  </si>
  <si>
    <t>Crea 12</t>
  </si>
  <si>
    <t>(MOB:STERVINOU(Site:SOFTWHERE(Site:ACTIF TELECOM)))</t>
  </si>
  <si>
    <t>(MOB:VAUTHELIN PAYSAGES(Site:SOFTWHERE(Site:ACTIF TELECOM)))</t>
  </si>
  <si>
    <t>ALARME ST FRAGAN</t>
  </si>
  <si>
    <t>ALARME CROZON</t>
  </si>
  <si>
    <t>(MOB:AXOL PROPRETE(Site:SOFTWHERE(Site:ACTIF TELECOM)))</t>
  </si>
  <si>
    <t>(MOB:PROPRETE BRETAGNE CENTRE(Site:SOFTWHERE(Site:ACTIF TELECOM)))</t>
  </si>
  <si>
    <t>(MOB:ALRO TRANSPORTS(Site:SOFTWHERE(Site:ACTIF TELECOM)))</t>
  </si>
  <si>
    <t>GREGGARAGE</t>
  </si>
  <si>
    <t>ALRO</t>
  </si>
  <si>
    <t>SAMLAV</t>
  </si>
  <si>
    <t>(MOB:D.A PROPRETE SERVICES(Site:SOFTWHERE(Site:ACTIF TELECOM)))</t>
  </si>
  <si>
    <t>DELOVICI</t>
  </si>
  <si>
    <t>Elisabetha</t>
  </si>
  <si>
    <t>DELIRALAY</t>
  </si>
  <si>
    <t>Malek</t>
  </si>
  <si>
    <t>(MOB:L'ECLAIR SERVICES(Site:SOFTWHERE(Site:ACTIF TELECOM)))</t>
  </si>
  <si>
    <t>Chef D'Equipe TO</t>
  </si>
  <si>
    <t>Crozon 2</t>
  </si>
  <si>
    <t>(MOB:JARDINET PROPIG(Site:SOFTWHERE(Site:ACTIF TELECOM)))</t>
  </si>
  <si>
    <t>VINOUSE</t>
  </si>
  <si>
    <t>Quentin</t>
  </si>
  <si>
    <t>COCHIN</t>
  </si>
  <si>
    <t>Wilson</t>
  </si>
  <si>
    <t>(MOB:HEMERY CELIA(Site:SOFTWHERE(Site:ACTIF TELECOM)))</t>
  </si>
  <si>
    <t>HEMERY</t>
  </si>
  <si>
    <t>CELIA</t>
  </si>
  <si>
    <t>(MOB:Iroise Immobilier(Site:SOFTWHERE(Site:ACTIF TELECOM)))</t>
  </si>
  <si>
    <t>(MOB:EURL BRAULT(Site:SOFTWHERE(Site:ACTIF TELECOM)))</t>
  </si>
  <si>
    <t>(MOB:PORTOFINO(Site:SOFTWHERE(Site:ACTIF TELECOM)))</t>
  </si>
  <si>
    <t>(MOB:DIAGNOSTIC IMMOBILIER DE L'ODET(Site:SOFTWHERE(Site:ACTIF TELECOM)))</t>
  </si>
  <si>
    <t>Clémence</t>
  </si>
  <si>
    <t>Mélanie</t>
  </si>
  <si>
    <t>(MOB:SANIEL - AMBULANCE DE L'ELORN(Site:SOFTWHERE(Site:ACTIF TELECOM)))</t>
  </si>
  <si>
    <t>(MOB:ARVOR NETTOYAGE(Site:SOFTWHERE(Site:ACTIF TELECOM)))</t>
  </si>
  <si>
    <t>Damien</t>
  </si>
  <si>
    <t>Accueil péri scolaire</t>
  </si>
  <si>
    <t>(MOB:CENTRE COMMUNAL D'ACTION SOCIALE(Site:SOFTWHERE(Site:ACTIF TELECOM)))</t>
  </si>
  <si>
    <t>(MOB:NEWHEAT(Site:ACTIF TELECOM))</t>
  </si>
  <si>
    <t>(MOB:JEAN-PIERRE LEYMARIE(Site:ACTIF TELECOM))</t>
  </si>
  <si>
    <t>BROU</t>
  </si>
  <si>
    <t>AKERMI</t>
  </si>
  <si>
    <t>BOUVETVALERIE</t>
  </si>
  <si>
    <t>LEROUXSebastien</t>
  </si>
  <si>
    <t>POIRIERYohann</t>
  </si>
  <si>
    <t>BEGUIVIN</t>
  </si>
  <si>
    <t>PATRICK</t>
  </si>
  <si>
    <t>OLLIER</t>
  </si>
  <si>
    <t>KEVINWELFERT</t>
  </si>
  <si>
    <t>FabriceKERSEBET</t>
  </si>
  <si>
    <t>MR BORDES</t>
  </si>
  <si>
    <t>MARCWELFERT</t>
  </si>
  <si>
    <t>MrPRIGENT</t>
  </si>
  <si>
    <t>KEVINFOLL</t>
  </si>
  <si>
    <t>NicolasBEGOC</t>
  </si>
  <si>
    <t>HERVETANGUY</t>
  </si>
  <si>
    <t>JACKLEMEN</t>
  </si>
  <si>
    <t>JOSERENIER</t>
  </si>
  <si>
    <t>LOZACH</t>
  </si>
  <si>
    <t>REGIS</t>
  </si>
  <si>
    <t>GEFFROY</t>
  </si>
  <si>
    <t>JEAN PIERRE</t>
  </si>
  <si>
    <t>(MOB:MIROITERIE 4M(Site:SOFTWHERE(Site:ACTIF TELECOM)))</t>
  </si>
  <si>
    <t>BURDEAU</t>
  </si>
  <si>
    <t>MARQUEZ</t>
  </si>
  <si>
    <t>HERVOCHON</t>
  </si>
  <si>
    <t>NEDELEC</t>
  </si>
  <si>
    <t>DUPOUY</t>
  </si>
  <si>
    <t>VALET</t>
  </si>
  <si>
    <t>BENHAMDI</t>
  </si>
  <si>
    <t>KARAHODZA</t>
  </si>
  <si>
    <t>ADC</t>
  </si>
  <si>
    <t>JALIL</t>
  </si>
  <si>
    <t>GARIN</t>
  </si>
  <si>
    <t>STEVANT</t>
  </si>
  <si>
    <t>GODIN</t>
  </si>
  <si>
    <t>LERAY</t>
  </si>
  <si>
    <t>DESMAZON</t>
  </si>
  <si>
    <t>DACUNHA</t>
  </si>
  <si>
    <t>ROUCH</t>
  </si>
  <si>
    <t>BELARBI</t>
  </si>
  <si>
    <t>GAUTREAU</t>
  </si>
  <si>
    <t>PIPAUD</t>
  </si>
  <si>
    <t>SELEMBI2</t>
  </si>
  <si>
    <t>MICHEAU</t>
  </si>
  <si>
    <t>ROBBA</t>
  </si>
  <si>
    <t>HERMONChristophe</t>
  </si>
  <si>
    <t>DIVANACHMarieLaure</t>
  </si>
  <si>
    <t>THOMASMarine</t>
  </si>
  <si>
    <t>COURTIN Christelle</t>
  </si>
  <si>
    <t>GILLOTGuillaume</t>
  </si>
  <si>
    <t>CASTAING Fx</t>
  </si>
  <si>
    <t>LEMARCYvan</t>
  </si>
  <si>
    <t>FRANCOISKaren</t>
  </si>
  <si>
    <t>CARIOUAstrid</t>
  </si>
  <si>
    <t>EVANO</t>
  </si>
  <si>
    <t>RENAUD</t>
  </si>
  <si>
    <t>CAMILLE</t>
  </si>
  <si>
    <t>FRAISSEMurielle</t>
  </si>
  <si>
    <t>Mobile3</t>
  </si>
  <si>
    <t>ALPINISTESBRESTOISDUBATIMENT</t>
  </si>
  <si>
    <t>Charles</t>
  </si>
  <si>
    <t>PERRON</t>
  </si>
  <si>
    <t>ALTICITY</t>
  </si>
  <si>
    <t>Christelle</t>
  </si>
  <si>
    <t>APS</t>
  </si>
  <si>
    <t>Beatrice</t>
  </si>
  <si>
    <t>Melvin LE FLOC'H</t>
  </si>
  <si>
    <t>Benoit GOURMELON</t>
  </si>
  <si>
    <t>MEUR</t>
  </si>
  <si>
    <t>Alan</t>
  </si>
  <si>
    <t>Kerne Elagage</t>
  </si>
  <si>
    <t>LECHERPY</t>
  </si>
  <si>
    <t>Jessy</t>
  </si>
  <si>
    <t>ROFESSARTThomas</t>
  </si>
  <si>
    <t>JardinetPropig</t>
  </si>
  <si>
    <t>BERRUBEThierry</t>
  </si>
  <si>
    <t>FAVREUlrich</t>
  </si>
  <si>
    <t>BROLEON</t>
  </si>
  <si>
    <t>KERRESTFLORIAN</t>
  </si>
  <si>
    <t>LE ROUX Dylan</t>
  </si>
  <si>
    <t>Bleuniou</t>
  </si>
  <si>
    <t>LACARPENTIERPATRICK</t>
  </si>
  <si>
    <t>A REATTRIBUER</t>
  </si>
  <si>
    <t>Léonard BOZEC</t>
  </si>
  <si>
    <t>Téo DANIEL</t>
  </si>
  <si>
    <t>Kerne Paysage Pluguffan</t>
  </si>
  <si>
    <t>Richard GEFFROY-JACQUENET</t>
  </si>
  <si>
    <t>RANNOUMICHEL</t>
  </si>
  <si>
    <t>BSE</t>
  </si>
  <si>
    <t>Capitalconfiance</t>
  </si>
  <si>
    <t>(MOB:CONSTRUCTIONS DU KREIZ BREIZH(Site:ACTIF TELECOM))</t>
  </si>
  <si>
    <t>Assistant</t>
  </si>
  <si>
    <t>CKB</t>
  </si>
  <si>
    <t>BREIZELLECVincent</t>
  </si>
  <si>
    <t>MARTINThomas</t>
  </si>
  <si>
    <t>LABROUSSEAlan</t>
  </si>
  <si>
    <t>AUTRETNolan</t>
  </si>
  <si>
    <t>TOULLECKillian</t>
  </si>
  <si>
    <t>JACQOlivier</t>
  </si>
  <si>
    <t>TASSELEric</t>
  </si>
  <si>
    <t>STEVENROUDAUT</t>
  </si>
  <si>
    <t>GUEGUENJulien</t>
  </si>
  <si>
    <t>MAGUERRonan</t>
  </si>
  <si>
    <t>CABUSCedric</t>
  </si>
  <si>
    <t>GESTINThierry</t>
  </si>
  <si>
    <t>CLAMYTeddy</t>
  </si>
  <si>
    <t>MAGUEURPatrice</t>
  </si>
  <si>
    <t>ROLLANDJulien</t>
  </si>
  <si>
    <t>BOINMathieu</t>
  </si>
  <si>
    <t>LEJALLEChristophe</t>
  </si>
  <si>
    <t>OMNESStehane</t>
  </si>
  <si>
    <t>BONIOUFrederic</t>
  </si>
  <si>
    <t>CANTEPierrick</t>
  </si>
  <si>
    <t>STEPHANETROADEC</t>
  </si>
  <si>
    <t>LEFEVREPhilippe</t>
  </si>
  <si>
    <t>DASILVABernard</t>
  </si>
  <si>
    <t>LOZAC'HJean-Luc</t>
  </si>
  <si>
    <t>PouponE.</t>
  </si>
  <si>
    <t>ETOILEBLEUE</t>
  </si>
  <si>
    <t>FREDERICLEBRAS</t>
  </si>
  <si>
    <t>EURLLePage</t>
  </si>
  <si>
    <t>CHRISTIAN</t>
  </si>
  <si>
    <t>VICTOR</t>
  </si>
  <si>
    <t>(MOB:FEDERATION DU BTP DU FINISTERE(Site:ACTIF TELECOM))</t>
  </si>
  <si>
    <t>(MOB:FIIISH(Site:ACTIF TELECOM))</t>
  </si>
  <si>
    <t>(MOB:HEMERA(Site:ACTIF TELECOM))</t>
  </si>
  <si>
    <t>Creation4</t>
  </si>
  <si>
    <t>Creation3</t>
  </si>
  <si>
    <t>CM</t>
  </si>
  <si>
    <t>DL</t>
  </si>
  <si>
    <t>LIBREBUREAUX</t>
  </si>
  <si>
    <t>LIBRE1</t>
  </si>
  <si>
    <t>CARPENTIERV.</t>
  </si>
  <si>
    <t>BECASSEAUJL.</t>
  </si>
  <si>
    <t>LIBRE2</t>
  </si>
  <si>
    <t>LIBRE3</t>
  </si>
  <si>
    <t>KEROASS.</t>
  </si>
  <si>
    <t>LIBRE4</t>
  </si>
  <si>
    <t>TRANSMETTEURPloeuc</t>
  </si>
  <si>
    <t>AntonioSANCHEZ</t>
  </si>
  <si>
    <t>AstreinteMaintenance</t>
  </si>
  <si>
    <t>(MOB:LESNEVEN ASSISTANCE(Site:ACTIF TELECOM))</t>
  </si>
  <si>
    <t>Lesnevenassistance</t>
  </si>
  <si>
    <t>LIZIARDTP</t>
  </si>
  <si>
    <t>CONANRomain</t>
  </si>
  <si>
    <t>LIZIARDENVIRONNEMENT</t>
  </si>
  <si>
    <t>Appareilamiante/bulkair</t>
  </si>
  <si>
    <t>Bulkair</t>
  </si>
  <si>
    <t>BoucherR</t>
  </si>
  <si>
    <t>QUELLECJulien</t>
  </si>
  <si>
    <t>LAGIKULAFalakiko</t>
  </si>
  <si>
    <t>MartinKilian</t>
  </si>
  <si>
    <t>(MOB:COMMUNE DE MOTREFF(Site:ACTIF TELECOM))</t>
  </si>
  <si>
    <t>(MOB:POLE D'EQUILIBRE TERRITORIAL ET RURAL DU PAYS DU CENTRE OUEST BRETAGNE(Site:ACTIF TELECOM))</t>
  </si>
  <si>
    <t>GENTINENicolas</t>
  </si>
  <si>
    <t>TANDEPatrice</t>
  </si>
  <si>
    <t>SERGENTSTEPHANE</t>
  </si>
  <si>
    <t>SandrineFATTE</t>
  </si>
  <si>
    <t>NicolasNEDELEC</t>
  </si>
  <si>
    <t>LEGOFFYANN</t>
  </si>
  <si>
    <t>LAGADECBenoit</t>
  </si>
  <si>
    <t>HASSANIMmadi</t>
  </si>
  <si>
    <t>HenrickALLAIN</t>
  </si>
  <si>
    <t>GARRECGOULWEN</t>
  </si>
  <si>
    <t>CALVEZNicolas</t>
  </si>
  <si>
    <t>BUJAUDChristophe</t>
  </si>
  <si>
    <t>BONIZECGREGORY</t>
  </si>
  <si>
    <t>VIGNOLLET</t>
  </si>
  <si>
    <t>"""ElodiePAUGAME"""</t>
  </si>
  <si>
    <t>ROIMORVAN</t>
  </si>
  <si>
    <t>ULLDEMOLINS</t>
  </si>
  <si>
    <t>Fanny</t>
  </si>
  <si>
    <t>SAUVAGE</t>
  </si>
  <si>
    <t>Yannick</t>
  </si>
  <si>
    <t>Responsables</t>
  </si>
  <si>
    <t>ENTRETIEN2</t>
  </si>
  <si>
    <t>YannickROUDOT</t>
  </si>
  <si>
    <t>BENNE3-EST</t>
  </si>
  <si>
    <t>BENNE5-OUEST</t>
  </si>
  <si>
    <t>LEFAUCONNIER</t>
  </si>
  <si>
    <t>ERIC</t>
  </si>
  <si>
    <t>BENNE1</t>
  </si>
  <si>
    <t>BENNE2</t>
  </si>
  <si>
    <t>ENTRETIEN1</t>
  </si>
  <si>
    <t>LABOMME</t>
  </si>
  <si>
    <t>Rudy</t>
  </si>
  <si>
    <t>ACCUEILENFANCE</t>
  </si>
  <si>
    <t>JEUNESSE</t>
  </si>
  <si>
    <t>BONNIN</t>
  </si>
  <si>
    <t>Cyrille</t>
  </si>
  <si>
    <t>(MOB:ROI MORVAN COMMUNAUTE(Site:SOFTWHERE(Site:ACTIF TELECOM)))</t>
  </si>
  <si>
    <t>AstreinteGAZ</t>
  </si>
  <si>
    <t>JOUANNO</t>
  </si>
  <si>
    <t xml:space="preserve">LE REST </t>
  </si>
  <si>
    <t>CONQ</t>
  </si>
  <si>
    <t>Yann</t>
  </si>
  <si>
    <t>BLAIZE</t>
  </si>
  <si>
    <t>Jerome</t>
  </si>
  <si>
    <t>FOLLET</t>
  </si>
  <si>
    <t>Alexis</t>
  </si>
  <si>
    <t>CABON</t>
  </si>
  <si>
    <t>Romain</t>
  </si>
  <si>
    <t>LEDUFFDidier</t>
  </si>
  <si>
    <t>COLINNolwenn</t>
  </si>
  <si>
    <t>PICHONBenoit</t>
  </si>
  <si>
    <t>GOFFARTAndy</t>
  </si>
  <si>
    <t>PERONLudovic</t>
  </si>
  <si>
    <t>LEFLOCHPierre</t>
  </si>
  <si>
    <t>JOUANNYGaetan</t>
  </si>
  <si>
    <t>GOUIFFESVeronique</t>
  </si>
  <si>
    <t>SPARE</t>
  </si>
  <si>
    <t>CAZERegis</t>
  </si>
  <si>
    <t>LAURENTVeronique</t>
  </si>
  <si>
    <t>LEMOINESebastien</t>
  </si>
  <si>
    <t>MAOGaelle</t>
  </si>
  <si>
    <t>BONAVENTURSebastien</t>
  </si>
  <si>
    <t>PERESLionel</t>
  </si>
  <si>
    <t>MBARAKAMatthieu</t>
  </si>
  <si>
    <t>LESAOUTChristophe</t>
  </si>
  <si>
    <t>LUNVENSonia</t>
  </si>
  <si>
    <t>PRIGENTYannick</t>
  </si>
  <si>
    <t>BONTEMPSEtienne</t>
  </si>
  <si>
    <t>GARDIEN</t>
  </si>
  <si>
    <t>PLOUIDYGabin</t>
  </si>
  <si>
    <t>PEDRONOLaurine</t>
  </si>
  <si>
    <t>LASERSecurite</t>
  </si>
  <si>
    <t>Alarmeantiintrusion</t>
  </si>
  <si>
    <t>AlarmeIncendie</t>
  </si>
  <si>
    <t>(MOB:SARL LE BIAVANT(Site:ACTIF TELECOM))</t>
  </si>
  <si>
    <t>TEXIER</t>
  </si>
  <si>
    <t>JAOUEN</t>
  </si>
  <si>
    <t>TAILLIER</t>
  </si>
  <si>
    <t>(MOB:SATEM(Site:ACTIF TELECOM))</t>
  </si>
  <si>
    <t>(MOB:SATEM BRETAGNE(Site:ACTIF TELECOM))</t>
  </si>
  <si>
    <t>MEDEIROSF</t>
  </si>
  <si>
    <t>SATEMBRETAGNE</t>
  </si>
  <si>
    <t>PAULHERVO</t>
  </si>
  <si>
    <t>(MOB:SECOURS POPULAIRE FRANCAIS(Site:SOFTWHERE(Site:ACTIF TELECOM)))</t>
  </si>
  <si>
    <t>Mobile</t>
  </si>
  <si>
    <t>SECOURSPOPULAIREBREST</t>
  </si>
  <si>
    <t>BastienCABAN</t>
  </si>
  <si>
    <t>(MOB:TANNEAU PAYSAGES(Site:ACTIF TELECOM))</t>
  </si>
  <si>
    <t>(MOB:VAUTHELIN PAYSAGES(Site:ACTIF TELECOM))</t>
  </si>
  <si>
    <t>Nlle ligne 1</t>
  </si>
  <si>
    <t>Bretagne Developpement Paysage</t>
  </si>
  <si>
    <t>Nlle ligne 2</t>
  </si>
  <si>
    <t>Nlle ligne 3</t>
  </si>
  <si>
    <t>TASTETVeronique</t>
  </si>
  <si>
    <t>USINE(FRED)</t>
  </si>
  <si>
    <t>PAUL</t>
  </si>
  <si>
    <t>THOMAS</t>
  </si>
  <si>
    <t>(MOB:OPTIC N.LAMY(Site:SOFTWHERE(Site:ACTIF TELECOM)))</t>
  </si>
  <si>
    <t>(MOB:LN.PR(Site:SOFTWHERE(Site:ACTIF TELECOM)))</t>
  </si>
  <si>
    <t>NicolasGUILLORE</t>
  </si>
  <si>
    <t>SASGarinLaurent</t>
  </si>
  <si>
    <t>AntoineLEQUEUX</t>
  </si>
  <si>
    <t>FabienLEGALL</t>
  </si>
  <si>
    <t>YannPESLERBE</t>
  </si>
  <si>
    <t>StevenSILVA</t>
  </si>
  <si>
    <t>PierreGUICHAOUA</t>
  </si>
  <si>
    <t>DavidRIOU</t>
  </si>
  <si>
    <t>AbelJOLIVET</t>
  </si>
  <si>
    <t>XavierMARC</t>
  </si>
  <si>
    <t>OlivierLENNON</t>
  </si>
  <si>
    <t>AurelieBOSSON</t>
  </si>
  <si>
    <t>CE</t>
  </si>
  <si>
    <t>PropreteBretagneCentre</t>
  </si>
  <si>
    <t>(MOB:LETESTU PROPRETE(Site:ACTIF TELECOM))</t>
  </si>
  <si>
    <t xml:space="preserve">Nouvelle </t>
  </si>
  <si>
    <t>Ligne 1</t>
  </si>
  <si>
    <t>Ligne 2</t>
  </si>
  <si>
    <t>(MOB:TERRE ALTERNATIVE(Site:SOFTWHERE(Site:ACTIF TELECOM)))</t>
  </si>
  <si>
    <t>BIDEL1</t>
  </si>
  <si>
    <t>Amaury</t>
  </si>
  <si>
    <t>(MOB:L'ECLAIR SERVICES(Site:ACTIF TELECOM))</t>
  </si>
  <si>
    <t>Astreinte</t>
  </si>
  <si>
    <t>POLYVALENT</t>
  </si>
  <si>
    <t>LECLAIRSERVICES</t>
  </si>
  <si>
    <t>Bruno</t>
  </si>
  <si>
    <t>BEUCHER</t>
  </si>
  <si>
    <t>(MOB:SARL LOGISERVICE(Site:SOFTWHERE(Site:ACTIF TELECOM)))</t>
  </si>
  <si>
    <t>Franck MOISAN</t>
  </si>
  <si>
    <t>JARDINETPROPIG</t>
  </si>
  <si>
    <t>DOARE</t>
  </si>
  <si>
    <t>Carole</t>
  </si>
  <si>
    <t>MEHEUT</t>
  </si>
  <si>
    <t>BILIEN</t>
  </si>
  <si>
    <t>Emilie</t>
  </si>
  <si>
    <t>GWENA</t>
  </si>
  <si>
    <t>Lidwine</t>
  </si>
  <si>
    <t>DESFORGES</t>
  </si>
  <si>
    <t>SOPHIE</t>
  </si>
  <si>
    <t>PatriciaCONAN</t>
  </si>
  <si>
    <t>AnthonyALLAIRE</t>
  </si>
  <si>
    <t>Polyvalents</t>
  </si>
  <si>
    <t>DylanKERVESTINCETXSPE</t>
  </si>
  <si>
    <t>MARINE</t>
  </si>
  <si>
    <t>(MOB:KEMPEROTEL(Site:ACTIF TELECOM))</t>
  </si>
  <si>
    <t>Kemperotel</t>
  </si>
  <si>
    <t>(MOB:MECA PRECIS ET ASSOCIES(Site:ACTIF TELECOM))</t>
  </si>
  <si>
    <t>ASTEINTE</t>
  </si>
  <si>
    <t>SSAD</t>
  </si>
  <si>
    <t>(MOB:GARAGE POUCHET(Site:ACTIF TELECOM))</t>
  </si>
  <si>
    <t>(MOB:SAS NETVIME(Site:ACTIF TELECOM))</t>
  </si>
  <si>
    <t>(MOB:BRETAGNE NETTOYAGE HABITAT(Site:ACTIF TELECOM))</t>
  </si>
  <si>
    <t>EsmeraldaCOURTEL(plusla)</t>
  </si>
  <si>
    <t>ARMORPROPRETE</t>
  </si>
  <si>
    <t>ArnaudOLLIVIER</t>
  </si>
  <si>
    <t>(MOB:ARVOR NETTOYAGE(Site:ACTIF TELECOM))</t>
  </si>
  <si>
    <t>Herve</t>
  </si>
  <si>
    <t>Creation</t>
  </si>
  <si>
    <t>JeanPierre</t>
  </si>
  <si>
    <t>Fabrice</t>
  </si>
  <si>
    <t>Bureau</t>
  </si>
  <si>
    <t>Paul</t>
  </si>
  <si>
    <t>(MOB:TRANSPORTS AQUITAINE FRANCE(Site:ACTIF TELECOM))</t>
  </si>
  <si>
    <t>(MOB:VAUBAN PATRIMOINE(Site:ACTIF TELECOM))</t>
  </si>
  <si>
    <t>MARINStephanie</t>
  </si>
  <si>
    <t>HUCHETVeronique</t>
  </si>
  <si>
    <t>(MOB:LETESTU PROPRETE(Site:SOFTWHERE(Site:ACTIF TELECOM)))</t>
  </si>
  <si>
    <t>HOVELAQUE</t>
  </si>
  <si>
    <t>Cheyenn</t>
  </si>
  <si>
    <t>FV_MOr_FULLILL_200Go</t>
  </si>
  <si>
    <t>FV_MOr_FULLILL_20Go</t>
  </si>
  <si>
    <t>(MOB:AGORA(Site:ACTIF TELECOM))</t>
  </si>
  <si>
    <t>DELANOY</t>
  </si>
  <si>
    <t>SAMUEL</t>
  </si>
  <si>
    <t>BAGHAZI</t>
  </si>
  <si>
    <t>YOUSSEF</t>
  </si>
  <si>
    <t>LEPAN</t>
  </si>
  <si>
    <t>CHLOE</t>
  </si>
  <si>
    <t>NON</t>
  </si>
  <si>
    <t>ATTRIBUE</t>
  </si>
  <si>
    <t>(MOB:EMMI ENERGIE DURABLE(Site:ACTIF TELECOM))</t>
  </si>
  <si>
    <t>(MOB:ERIC LEONARD(Site:ACTIF TELECOM))</t>
  </si>
  <si>
    <t>LEONARD</t>
  </si>
  <si>
    <t>ROMUALD</t>
  </si>
  <si>
    <t>THIERRY2</t>
  </si>
  <si>
    <t>MARIO</t>
  </si>
  <si>
    <t>DOMINIQUE</t>
  </si>
  <si>
    <t>SEBASTIEN</t>
  </si>
  <si>
    <t>SPL</t>
  </si>
  <si>
    <t>THIENPONT</t>
  </si>
  <si>
    <t>LARRAZET</t>
  </si>
  <si>
    <t>THINEPONT</t>
  </si>
  <si>
    <t>DUSAN</t>
  </si>
  <si>
    <t>AURELIE</t>
  </si>
  <si>
    <t>DARIE</t>
  </si>
  <si>
    <t>MAXIME</t>
  </si>
  <si>
    <t>BAUDON</t>
  </si>
  <si>
    <t>EMERIC</t>
  </si>
  <si>
    <t>GUEDJ</t>
  </si>
  <si>
    <t>YOANN</t>
  </si>
  <si>
    <t>PERCIUN</t>
  </si>
  <si>
    <t>ION</t>
  </si>
  <si>
    <t>TRAGUEDO</t>
  </si>
  <si>
    <t>AHAMADI</t>
  </si>
  <si>
    <t>CONAN</t>
  </si>
  <si>
    <t>ROMAN</t>
  </si>
  <si>
    <t>LOTCA</t>
  </si>
  <si>
    <t>CHAFFRAIX</t>
  </si>
  <si>
    <t>DUPON</t>
  </si>
  <si>
    <t>AURELE</t>
  </si>
  <si>
    <t>BAUDIN</t>
  </si>
  <si>
    <t>CYRIL</t>
  </si>
  <si>
    <t>BRAVO</t>
  </si>
  <si>
    <t>DESOUSA</t>
  </si>
  <si>
    <t>CARLOS</t>
  </si>
  <si>
    <t>ESTRADE</t>
  </si>
  <si>
    <t>(MOB:SA PIN(Site:ACTIF TELECOM))</t>
  </si>
  <si>
    <t>(MOB:SCEA DU CHATEAU PAVIE MACQUIN(Site:ACTIF TELECOM))</t>
  </si>
  <si>
    <t>SCIENCESAGRO</t>
  </si>
  <si>
    <t>(MOB:SOCIETE GENERALE DE COUVERTURE(Site:ACTIF TELECOM))</t>
  </si>
  <si>
    <t>(MOB:ACTION SERRURERIE(Site:ACTIF TELECOM))</t>
  </si>
  <si>
    <t>HERBOMMEZJean-Luc</t>
  </si>
  <si>
    <t>Aurelie</t>
  </si>
  <si>
    <t>FILATRE</t>
  </si>
  <si>
    <t>Hugo</t>
  </si>
  <si>
    <t>LE BOBINNEC</t>
  </si>
  <si>
    <t>Tinaig</t>
  </si>
  <si>
    <t>(MOB:AM2C(Site:ACTIF TELECOM))</t>
  </si>
  <si>
    <t>Cotonnec</t>
  </si>
  <si>
    <t>(MOB:GROUPE VERT(Site:ACTIF TELECOM))</t>
  </si>
  <si>
    <t>MartinROYER</t>
  </si>
  <si>
    <t>COMMERCIAUX</t>
  </si>
  <si>
    <t>GROUPEVERT</t>
  </si>
  <si>
    <t>ElodieLOPIN</t>
  </si>
  <si>
    <t>SamuelJANVIER</t>
  </si>
  <si>
    <t>MikaelROCHER</t>
  </si>
  <si>
    <t>EmelineKENWARD</t>
  </si>
  <si>
    <t>Communication</t>
  </si>
  <si>
    <t>Marie-LouiseANDRE</t>
  </si>
  <si>
    <t>CODIR</t>
  </si>
  <si>
    <t>DIARA</t>
  </si>
  <si>
    <t>Mariam</t>
  </si>
  <si>
    <t>Accueil</t>
  </si>
  <si>
    <t>La Roche</t>
  </si>
  <si>
    <t>AISSANI</t>
  </si>
  <si>
    <t>Sami</t>
  </si>
  <si>
    <t>(MOB:SAFYR(Site:LRJ(Site:SOFTWHERE(Site:ACTIF TELECOM))))</t>
  </si>
  <si>
    <t>AURELIECHERBONNIER</t>
  </si>
  <si>
    <t>BRILLET</t>
  </si>
  <si>
    <t>(MOB:BOUSSARD PAUL(Site:SOFTWHERE(Site:ACTIF TELECOM)))</t>
  </si>
  <si>
    <t>BOUSSARD</t>
  </si>
  <si>
    <t>(MOB:CREPERIE BOSSER(Site:ACTIF TELECOM))</t>
  </si>
  <si>
    <t>Madame</t>
  </si>
  <si>
    <t>GUINET</t>
  </si>
  <si>
    <t>Creperie Bosser</t>
  </si>
  <si>
    <t>(MOB:FIIISH(Site:SOFTWHERE(Site:ACTIF TELECOM)))</t>
  </si>
  <si>
    <t>(MOB:GAUTHIER DIFFUSION(Site:ACTIF TELECOM))</t>
  </si>
  <si>
    <t>(MOB:GEORGES MENEZ EVOLUTION(Site:SOFTWHERE(Site:ACTIF TELECOM)))</t>
  </si>
  <si>
    <t>(MOB:GLOAGUEN COUVERTURE(Site:ACTIF TELECOM))</t>
  </si>
  <si>
    <t>PETILLON</t>
  </si>
  <si>
    <t>Darko</t>
  </si>
  <si>
    <t>Rachid</t>
  </si>
  <si>
    <t>JEZEQUELT</t>
  </si>
  <si>
    <t>LibreZ1</t>
  </si>
  <si>
    <t>EricTANGUY</t>
  </si>
  <si>
    <t>JulienLETYRANT</t>
  </si>
  <si>
    <t>(MOB:LE LOUP SA(Site:ACTIF TELECOM))</t>
  </si>
  <si>
    <t>(MOB:LE LOUP SA(Site:SOFTWHERE(Site:ACTIF TELECOM)))</t>
  </si>
  <si>
    <t>GIQUEL</t>
  </si>
  <si>
    <t>LIZIARD Isabelle</t>
  </si>
  <si>
    <t>LIZIARD Eléonore</t>
  </si>
  <si>
    <t>LIZIARD Dorothée</t>
  </si>
  <si>
    <t>M.BOUZATJULIE</t>
  </si>
  <si>
    <t>GERARD</t>
  </si>
  <si>
    <t>BOUZAT</t>
  </si>
  <si>
    <t>QUEFFELECEMMANUEL</t>
  </si>
  <si>
    <t>HELIASRODOLPHE</t>
  </si>
  <si>
    <t>DURANDANTONY</t>
  </si>
  <si>
    <t>(MOB:HOLDING 3B(Site:ACTIF TELECOM))</t>
  </si>
  <si>
    <t>S.A.R.L.HOLDING3B</t>
  </si>
  <si>
    <t>LEPAJOLECAntoine</t>
  </si>
  <si>
    <t>GUILCHARDAntoine</t>
  </si>
  <si>
    <t>DRENOSimon</t>
  </si>
  <si>
    <t>SALMONArmel</t>
  </si>
  <si>
    <t>COURTOISMatthieu</t>
  </si>
  <si>
    <t>PHEULPINAlexandre</t>
  </si>
  <si>
    <t>(MOB:SELARL QUENTEL BERTRAND(Site:SOFTWHERE(Site:ACTIF TELECOM)))</t>
  </si>
  <si>
    <t>QUENTEL</t>
  </si>
  <si>
    <t>(MOB:SAMUEL LE GOFF TRANSPORTS(Site:SOFTWHERE(Site:ACTIF TELECOM)))</t>
  </si>
  <si>
    <t>MelanieLEGOFF</t>
  </si>
  <si>
    <t>SLGT</t>
  </si>
  <si>
    <t>Hamon</t>
  </si>
  <si>
    <t>SMB</t>
  </si>
  <si>
    <t>(MOB:STARTER LES NOUVEAUX DISQUAIRES(Site:ACTIF TELECOM))</t>
  </si>
  <si>
    <t>(MOB:SYNEMA(Site:ACTIF TELECOM))</t>
  </si>
  <si>
    <t>(MOB:TRANSPORTS BOURBON(Site:SOFTWHERE(Site:ACTIF TELECOM)))</t>
  </si>
  <si>
    <t>MORELDavid</t>
  </si>
  <si>
    <t>QUEREBeranger</t>
  </si>
  <si>
    <t>RAGE</t>
  </si>
  <si>
    <t>DAGORN</t>
  </si>
  <si>
    <t>Atelier</t>
  </si>
  <si>
    <t>QUEMERE</t>
  </si>
  <si>
    <t>BRELIVET</t>
  </si>
  <si>
    <t>Marc</t>
  </si>
  <si>
    <t>(MOB:LN.PR(Site:ACTIF TELECOM))</t>
  </si>
  <si>
    <t>ChristopheDUBOIS</t>
  </si>
  <si>
    <t>REX</t>
  </si>
  <si>
    <t>LAFONDNETTOYAGE</t>
  </si>
  <si>
    <t>(MOB:D.A PROPRETE SERVICES(Site:ACTIF TELECOM))</t>
  </si>
  <si>
    <t>CaroleLEROSCOUET</t>
  </si>
  <si>
    <t>REX-DEX</t>
  </si>
  <si>
    <t>DAPropreteServices</t>
  </si>
  <si>
    <t>LaurentWEYTENS</t>
  </si>
  <si>
    <t>DEX</t>
  </si>
  <si>
    <t>SophieBERTHELOT</t>
  </si>
  <si>
    <t>RS</t>
  </si>
  <si>
    <t>Accueil Lamballe</t>
  </si>
  <si>
    <t>CatherineTONDEREAU</t>
  </si>
  <si>
    <t>(MOB:NEOH(Site:ACTIF TELECOM))</t>
  </si>
  <si>
    <t>FranckDelanchy</t>
  </si>
  <si>
    <t>(MOB:PORTOFINO(Site:ACTIF TELECOM))</t>
  </si>
  <si>
    <t>BUCHOU</t>
  </si>
  <si>
    <t>CORINNE</t>
  </si>
  <si>
    <t>LE MEUR</t>
  </si>
  <si>
    <t>(MOB:Julien FANEN(Site:SOFTWHERE(Site:ACTIF TELECOM)))</t>
  </si>
  <si>
    <t>ChristelleSALAUN</t>
  </si>
  <si>
    <t>(MOB:AUX CERISIERS(Site:SOFTWHERE(Site:ACTIF TELECOM)))</t>
  </si>
  <si>
    <t>BACK</t>
  </si>
  <si>
    <t>UP2</t>
  </si>
  <si>
    <t>(MOB:ALTEAS(Site:ACTIF TELECOM))</t>
  </si>
  <si>
    <t>BOUCHARD</t>
  </si>
  <si>
    <t>Lachaise</t>
  </si>
  <si>
    <t>jade</t>
  </si>
  <si>
    <t>(MOB:COMMUNE DE SAINT PARDOUX DU BREUIL(Site:ACTIF TELECOM))</t>
  </si>
  <si>
    <t>GOMEZ</t>
  </si>
  <si>
    <t>(MOB:LA FENETRE BORDELAISE(Site:ACTIF TELECOM))</t>
  </si>
  <si>
    <t>LFB</t>
  </si>
  <si>
    <t>VIEIRA</t>
  </si>
  <si>
    <t>GAUSSERAND</t>
  </si>
  <si>
    <t>DOMINGUEZ</t>
  </si>
  <si>
    <t>WILPOTTE</t>
  </si>
  <si>
    <t>apprenti</t>
  </si>
  <si>
    <t>DUCOS</t>
  </si>
  <si>
    <t>Corinne</t>
  </si>
  <si>
    <t>Residence KERSALIC</t>
  </si>
  <si>
    <t>(MOB:OPTIMAL CUISINES(Site:ACTIF TELECOM))</t>
  </si>
  <si>
    <t>(MOB:ATIS(Site:ACTIF TELECOM))</t>
  </si>
  <si>
    <t>DUBOURDIEU</t>
  </si>
  <si>
    <t>Miguel</t>
  </si>
  <si>
    <t>BEGUE-ROUZIE Marie-Ange</t>
  </si>
  <si>
    <t>GAUL</t>
  </si>
  <si>
    <t>RODOLPHE</t>
  </si>
  <si>
    <t>FOSSEY CADIER-LOMPRET</t>
  </si>
  <si>
    <t>LISE MARIE</t>
  </si>
  <si>
    <t>OUDIN</t>
  </si>
  <si>
    <t>JEAN LOUIS</t>
  </si>
  <si>
    <t>VINOLO</t>
  </si>
  <si>
    <t>VALERIE</t>
  </si>
  <si>
    <t>BONAFOUS</t>
  </si>
  <si>
    <t>MANON</t>
  </si>
  <si>
    <t>TESTARD</t>
  </si>
  <si>
    <t>CHERON</t>
  </si>
  <si>
    <t>JULIETTE</t>
  </si>
  <si>
    <t>(MOB:CHATEAU LAFARGUE(Site:ACTIF TELECOM))</t>
  </si>
  <si>
    <t>LEYMARIE</t>
  </si>
  <si>
    <t>JEAN-PIERRE</t>
  </si>
  <si>
    <t>TP20</t>
  </si>
  <si>
    <t>AUBIN</t>
  </si>
  <si>
    <t>BRUNO</t>
  </si>
  <si>
    <t>BELLAIGUE</t>
  </si>
  <si>
    <t>BONET</t>
  </si>
  <si>
    <t>PIERRE</t>
  </si>
  <si>
    <t>BRAULT</t>
  </si>
  <si>
    <t>YVAN</t>
  </si>
  <si>
    <t>GRAND</t>
  </si>
  <si>
    <t>COMPTE</t>
  </si>
  <si>
    <t>Keravec</t>
  </si>
  <si>
    <t>VincentDEROO</t>
  </si>
  <si>
    <t>SINAGOProprete</t>
  </si>
  <si>
    <t>ErwanPLOUHINEC</t>
  </si>
  <si>
    <t>NETVIME</t>
  </si>
  <si>
    <t>SYLVAINMaren</t>
  </si>
  <si>
    <t>DavidHERVIOU(01/02/2024)</t>
  </si>
  <si>
    <t>StephanieSELLIN</t>
  </si>
  <si>
    <t>ARVORNETTOYAGE</t>
  </si>
  <si>
    <t>(MOB:AXOL PROPRETE(Site:ACTIF TELECOM))</t>
  </si>
  <si>
    <t>DidierARZUR</t>
  </si>
  <si>
    <t>AXOLNETTOYAGE</t>
  </si>
  <si>
    <t>(MOB:Pierre-Alexandre PELAGE(Site:ACTIF TELECOM))</t>
  </si>
  <si>
    <t>(MOB:SURF ON LINE(Site:ACTIF TELECOM))</t>
  </si>
  <si>
    <t>(MOB:BARTHELEMI(Site:ACTIF TELECOM))</t>
  </si>
  <si>
    <t>VILLIERES</t>
  </si>
  <si>
    <t>CATTAI</t>
  </si>
  <si>
    <t>PERUZZO</t>
  </si>
  <si>
    <t>PINTO</t>
  </si>
  <si>
    <t>FONSECA</t>
  </si>
  <si>
    <t>CHASSAGNE</t>
  </si>
  <si>
    <t>GUEDES</t>
  </si>
  <si>
    <t>LECHAT</t>
  </si>
  <si>
    <t>PALACIN</t>
  </si>
  <si>
    <t>(MOB:SUD-OUEST PARE-BRISE(Site:ACTIF TELECOM))</t>
  </si>
  <si>
    <t>(MOB:WIN CARS(Site:ACTIF TELECOM))</t>
  </si>
  <si>
    <t>(MOB:GAUTHIER DANIEL(Site:ACTIF TELECOM))</t>
  </si>
  <si>
    <t>BOILEAU</t>
  </si>
  <si>
    <t>GEISSE</t>
  </si>
  <si>
    <t>DUPONT</t>
  </si>
  <si>
    <t>(MOB:ERT CJL(Site:ACTIF TELECOM))</t>
  </si>
  <si>
    <t>FAURE</t>
  </si>
  <si>
    <t>GRASTILLEUR</t>
  </si>
  <si>
    <t>FV_MOr_FULLILL_30Go</t>
  </si>
  <si>
    <t>LEGOUELLEC</t>
  </si>
  <si>
    <t>JOLEBOEDECLOUDEAC</t>
  </si>
  <si>
    <t>JeanMarcLESCOP</t>
  </si>
  <si>
    <t>DUCOURNEAU</t>
  </si>
  <si>
    <t>GUYON</t>
  </si>
  <si>
    <t>(MOB:NIDOUEST(Site:ACTIF TELECOM))</t>
  </si>
  <si>
    <t xml:space="preserve"> SEBASTIEN</t>
  </si>
  <si>
    <t>FV_MOr_FULLILL_3Go</t>
  </si>
  <si>
    <t xml:space="preserve">ODILE </t>
  </si>
  <si>
    <t>OLLIVIERBruno</t>
  </si>
  <si>
    <t>ARIS</t>
  </si>
  <si>
    <t>PLOUZENNECErwan</t>
  </si>
  <si>
    <t>CHARTIERStephane</t>
  </si>
  <si>
    <t>LAGADECGaby</t>
  </si>
  <si>
    <t>GuillaumeRONARC'H</t>
  </si>
  <si>
    <t>MNICOLASTACON</t>
  </si>
  <si>
    <t>MATHIEUJOURDREN</t>
  </si>
  <si>
    <t>M.THIERRYLEBAUT</t>
  </si>
  <si>
    <t>GEORGE</t>
  </si>
  <si>
    <t>Magali</t>
  </si>
  <si>
    <t>MANTHONYBELLIARD</t>
  </si>
  <si>
    <t>ANTHONYCILLARD</t>
  </si>
  <si>
    <t>MTHIERRYGALEZ</t>
  </si>
  <si>
    <t>MJACQUESTURPIN</t>
  </si>
  <si>
    <t>MJEAN-MARIEFLOCH</t>
  </si>
  <si>
    <t>MTHOMASDAFFNIET</t>
  </si>
  <si>
    <t>(MOB:ACTION SERRURERIE(Site:SOFTWHERE(Site:ACTIF TELECOM)))</t>
  </si>
  <si>
    <t>DUFOUR</t>
  </si>
  <si>
    <t>SELEMBI</t>
  </si>
  <si>
    <t>FLOREZ</t>
  </si>
  <si>
    <t>GOFFI</t>
  </si>
  <si>
    <t>FRERROT</t>
  </si>
  <si>
    <t>BELLAMY</t>
  </si>
  <si>
    <t>SAHLI</t>
  </si>
  <si>
    <t>DOUMBIA</t>
  </si>
  <si>
    <t>LETULE</t>
  </si>
  <si>
    <t>BILLET</t>
  </si>
  <si>
    <t>DERRIEN</t>
  </si>
  <si>
    <t>PELLETIER</t>
  </si>
  <si>
    <t>YANKIN</t>
  </si>
  <si>
    <t>KERVEANTMathieu</t>
  </si>
  <si>
    <t>BEQUETAnneLaure</t>
  </si>
  <si>
    <t>ABAUTRETYves</t>
  </si>
  <si>
    <t>NGUYENNicolas</t>
  </si>
  <si>
    <t>CORREPierre</t>
  </si>
  <si>
    <t>SIMON LE GALL</t>
  </si>
  <si>
    <t>M.ARSWILFRIED</t>
  </si>
  <si>
    <t>Dispo</t>
  </si>
  <si>
    <t>Germain</t>
  </si>
  <si>
    <t>CAILLET</t>
  </si>
  <si>
    <t>FEUNTEUN</t>
  </si>
  <si>
    <t>Hautcolas</t>
  </si>
  <si>
    <t>Gambier</t>
  </si>
  <si>
    <t>Alysone</t>
  </si>
  <si>
    <t>Larzul</t>
  </si>
  <si>
    <t>Beuzet</t>
  </si>
  <si>
    <t>Briclot</t>
  </si>
  <si>
    <t>Monde</t>
  </si>
  <si>
    <t>(MOB:AM2C(Site:SOFTWHERE(Site:ACTIF TELECOM)))</t>
  </si>
  <si>
    <t>A reattribuer</t>
  </si>
  <si>
    <t>SONIA</t>
  </si>
  <si>
    <t>DANIGOT</t>
  </si>
  <si>
    <t>LE CALLENEC</t>
  </si>
  <si>
    <t>Alison</t>
  </si>
  <si>
    <t>M.OLLIVIER</t>
  </si>
  <si>
    <t>(MOB:JO LE BOEDEC LOUDEAC(Site:ACTIF TELECOM))</t>
  </si>
  <si>
    <t>CHATELIERMORVAN</t>
  </si>
  <si>
    <t>BOEDEC</t>
  </si>
  <si>
    <t>Berangere</t>
  </si>
  <si>
    <t>TANGUY</t>
  </si>
  <si>
    <t>Marie</t>
  </si>
  <si>
    <t>Logistique</t>
  </si>
  <si>
    <t>Annelyse</t>
  </si>
  <si>
    <t>AnneMarie</t>
  </si>
  <si>
    <t>Alexia</t>
  </si>
  <si>
    <t>Margot</t>
  </si>
  <si>
    <t>MACE</t>
  </si>
  <si>
    <t>Gaelle</t>
  </si>
  <si>
    <t>ROBIC</t>
  </si>
  <si>
    <t>Valerie</t>
  </si>
  <si>
    <t>CROISIERCLEMENT</t>
  </si>
  <si>
    <t>PALLIERBruno</t>
  </si>
  <si>
    <t>SQUIBANJacques</t>
  </si>
  <si>
    <t>GIRARDChristophe</t>
  </si>
  <si>
    <t>DANIELEric</t>
  </si>
  <si>
    <t>TALARMEINRonan</t>
  </si>
  <si>
    <t>CAPDEVILLEVincent</t>
  </si>
  <si>
    <t>CHARTERCedric</t>
  </si>
  <si>
    <t>KEREBELAlain</t>
  </si>
  <si>
    <t>ALDRINMichel</t>
  </si>
  <si>
    <t>POULAINCharles</t>
  </si>
  <si>
    <t>LUCASSylvaine</t>
  </si>
  <si>
    <t>ROUDAUTChristophe</t>
  </si>
  <si>
    <t>BOUGARANEddy</t>
  </si>
  <si>
    <t>Utilisateur 2</t>
  </si>
  <si>
    <t>PouponB.</t>
  </si>
  <si>
    <t>LeGallo</t>
  </si>
  <si>
    <t>LoicGOURTAY</t>
  </si>
  <si>
    <t>GEORGESMENEZEVOLUTION</t>
  </si>
  <si>
    <t>PL</t>
  </si>
  <si>
    <t>FJ</t>
  </si>
  <si>
    <t>SP</t>
  </si>
  <si>
    <t>DP</t>
  </si>
  <si>
    <t>NF</t>
  </si>
  <si>
    <t>GabrielleLECORVEC</t>
  </si>
  <si>
    <t>CamilleLESTER</t>
  </si>
  <si>
    <t>AntonyPASCO</t>
  </si>
  <si>
    <t>OlivierTHARREAU</t>
  </si>
  <si>
    <t>LoicJEGOU</t>
  </si>
  <si>
    <t>StephanieHEURDIER</t>
  </si>
  <si>
    <t>PascalMARQUER</t>
  </si>
  <si>
    <t>BriandO</t>
  </si>
  <si>
    <t>LorieuxN</t>
  </si>
  <si>
    <t>TourbotT</t>
  </si>
  <si>
    <t>BORVONTiffanie</t>
  </si>
  <si>
    <t>DonvalT</t>
  </si>
  <si>
    <t>GROUZELLEPierrick</t>
  </si>
  <si>
    <t>MEVELPatrice</t>
  </si>
  <si>
    <t>PERRENOUOlivier</t>
  </si>
  <si>
    <t>GervelS</t>
  </si>
  <si>
    <t>LePorsA</t>
  </si>
  <si>
    <t>PICARTAntoine</t>
  </si>
  <si>
    <t>MevelG</t>
  </si>
  <si>
    <t>LeCorgneJ</t>
  </si>
  <si>
    <t>MOULINFranck</t>
  </si>
  <si>
    <t>(MOB:COMMUNE DE CLEDEN POHER(Site:SOFTWHERE(Site:ACTIF TELECOM)))</t>
  </si>
  <si>
    <t>ROIGNAT</t>
  </si>
  <si>
    <t>JOHANN</t>
  </si>
  <si>
    <t>GAUME</t>
  </si>
  <si>
    <t>RICHE</t>
  </si>
  <si>
    <t>OLEA JARDIN</t>
  </si>
  <si>
    <t>Non</t>
  </si>
  <si>
    <t>Affecte</t>
  </si>
  <si>
    <t>Crea4</t>
  </si>
  <si>
    <t>Crea5</t>
  </si>
  <si>
    <t>Crea1</t>
  </si>
  <si>
    <t>Crea2</t>
  </si>
  <si>
    <t>crea2</t>
  </si>
  <si>
    <t>Crea3</t>
  </si>
  <si>
    <t>YoannOLLIVIER</t>
  </si>
  <si>
    <t>MMOREPIERREANDRE</t>
  </si>
  <si>
    <t>CALVEZPATRICE</t>
  </si>
  <si>
    <t>LECOADIC</t>
  </si>
  <si>
    <t>COUSIN</t>
  </si>
  <si>
    <t>TABLETTE</t>
  </si>
  <si>
    <t>JAFFRELOT</t>
  </si>
  <si>
    <t>Carmen</t>
  </si>
  <si>
    <t>DENIS</t>
  </si>
  <si>
    <t>DUPIN</t>
  </si>
  <si>
    <t>Anouk</t>
  </si>
  <si>
    <t>BENNE4-GOURIN</t>
  </si>
  <si>
    <t>RAUCH</t>
  </si>
  <si>
    <t>Lionel</t>
  </si>
  <si>
    <t>LEMAUFF</t>
  </si>
  <si>
    <t>Nathanaël</t>
  </si>
  <si>
    <t>Léa</t>
  </si>
  <si>
    <t>CHANONY</t>
  </si>
  <si>
    <t>CHAMPOT</t>
  </si>
  <si>
    <t>HENRY</t>
  </si>
  <si>
    <t>Lana</t>
  </si>
  <si>
    <t>COTONNEC</t>
  </si>
  <si>
    <t>Lucas</t>
  </si>
  <si>
    <t>BOUHALA</t>
  </si>
  <si>
    <t>Kévin</t>
  </si>
  <si>
    <t>LEROUX</t>
  </si>
  <si>
    <t>LEPEN</t>
  </si>
  <si>
    <t>CARINE</t>
  </si>
  <si>
    <t>SENELONGE</t>
  </si>
  <si>
    <t>PENNOT</t>
  </si>
  <si>
    <t>ANNA</t>
  </si>
  <si>
    <t>GOUEZ</t>
  </si>
  <si>
    <t>Rosine</t>
  </si>
  <si>
    <t>ADAM</t>
  </si>
  <si>
    <t>Sophie</t>
  </si>
  <si>
    <t>BEAUGEARD</t>
  </si>
  <si>
    <t>Patricia</t>
  </si>
  <si>
    <t>LEBRAS</t>
  </si>
  <si>
    <t>Marylène</t>
  </si>
  <si>
    <t>DIAZ</t>
  </si>
  <si>
    <t>LUCIE</t>
  </si>
  <si>
    <t>JEGOU</t>
  </si>
  <si>
    <t>Tiphaine</t>
  </si>
  <si>
    <t>LEBOURLIGU</t>
  </si>
  <si>
    <t>Patrice</t>
  </si>
  <si>
    <t>FOLCKE</t>
  </si>
  <si>
    <t>Gaëlle</t>
  </si>
  <si>
    <t>SIMON</t>
  </si>
  <si>
    <t>Solène</t>
  </si>
  <si>
    <t>NIQUEL</t>
  </si>
  <si>
    <t>Adèle</t>
  </si>
  <si>
    <t>VERHULST</t>
  </si>
  <si>
    <t>Gerdia</t>
  </si>
  <si>
    <t>ANTUNES</t>
  </si>
  <si>
    <t>LEBERRE</t>
  </si>
  <si>
    <t>OLLIVIERCorentin</t>
  </si>
  <si>
    <t>LASKUSKatrin</t>
  </si>
  <si>
    <t>FERRIEREGuillaume</t>
  </si>
  <si>
    <t>YoranLEMAGUER</t>
  </si>
  <si>
    <t>(MOB:SAMUEL LE GOFF TRANSPORTS(Site:ACTIF TELECOM))</t>
  </si>
  <si>
    <t>Maisonna</t>
  </si>
  <si>
    <t>Bardan</t>
  </si>
  <si>
    <t>Cecilia</t>
  </si>
  <si>
    <t>Braz</t>
  </si>
  <si>
    <t>Mario</t>
  </si>
  <si>
    <t>Arzur</t>
  </si>
  <si>
    <t>Doriane</t>
  </si>
  <si>
    <t>Hallegouet</t>
  </si>
  <si>
    <t>Salaun</t>
  </si>
  <si>
    <t>POULARDDavid</t>
  </si>
  <si>
    <t>Maintenance</t>
  </si>
  <si>
    <t>HENRY-CORRE</t>
  </si>
  <si>
    <t>GUILLERME</t>
  </si>
  <si>
    <t>(MOB:DOURMAP CORNOUAILLE(Site:SOFTWHERE(Site:ACTIF TELECOM)))</t>
  </si>
  <si>
    <t>BERTELOOTBastien</t>
  </si>
  <si>
    <t>JEGARDXavier</t>
  </si>
  <si>
    <t>BADOUALMathilde</t>
  </si>
  <si>
    <t>PLANTECHugo</t>
  </si>
  <si>
    <t>JEHANNOSebastien</t>
  </si>
  <si>
    <t>DESNOYERSGwenael</t>
  </si>
  <si>
    <t>GOURDELAnthony</t>
  </si>
  <si>
    <t>FRINMickael</t>
  </si>
  <si>
    <t>DEBOISYann</t>
  </si>
  <si>
    <t>NicolasFORMATEUR</t>
  </si>
  <si>
    <t>JORDANEXPLOIT</t>
  </si>
  <si>
    <t>GARAGEOLIVIER</t>
  </si>
  <si>
    <t>JULIANEXPLOIT</t>
  </si>
  <si>
    <t>ALBANEEXPLOIT</t>
  </si>
  <si>
    <t>KARENRH</t>
  </si>
  <si>
    <t>Xavier-SAM'LAV</t>
  </si>
  <si>
    <t>LORCYSebastien</t>
  </si>
  <si>
    <t>DESGENSWalter</t>
  </si>
  <si>
    <t>BOUILLONNathan</t>
  </si>
  <si>
    <t>THIEBAUDKevin</t>
  </si>
  <si>
    <t>ROUILLEFabien</t>
  </si>
  <si>
    <t>MARTINFlorent</t>
  </si>
  <si>
    <t>LEGRANDJeremy</t>
  </si>
  <si>
    <t>LEPIOUFFLEMickael</t>
  </si>
  <si>
    <t>HEMONYovanni</t>
  </si>
  <si>
    <t>CLAASPLOUIGNEAU</t>
  </si>
  <si>
    <t>DELVALLEAlexandre</t>
  </si>
  <si>
    <t>LEFICHERYoann</t>
  </si>
  <si>
    <t>DESPRESJeremy</t>
  </si>
  <si>
    <t>JeanPatrickHAMONIC</t>
  </si>
  <si>
    <t>Aattribuer</t>
  </si>
  <si>
    <t>FOUGERONStephane</t>
  </si>
  <si>
    <t>BELZSebastien</t>
  </si>
  <si>
    <t>VRIELYNCKYoann</t>
  </si>
  <si>
    <t>DIEUMaxime</t>
  </si>
  <si>
    <t>CoralieMARCADE</t>
  </si>
  <si>
    <t>GALLERNEGwendal</t>
  </si>
  <si>
    <t>LECOZEwen</t>
  </si>
  <si>
    <t>LESOLLEUPhilippe</t>
  </si>
  <si>
    <t>COUSTEIXKevin</t>
  </si>
  <si>
    <t>SERTILANGEMichel</t>
  </si>
  <si>
    <t>VROTJean-christophe</t>
  </si>
  <si>
    <t>CORBELMichel</t>
  </si>
  <si>
    <t>BARACHTanguy</t>
  </si>
  <si>
    <t>HENNEBERTAnthony</t>
  </si>
  <si>
    <t>HAMONBrieuc</t>
  </si>
  <si>
    <t>LEROCHserge</t>
  </si>
  <si>
    <t>PIGNARDJean</t>
  </si>
  <si>
    <t>FLAGEULOmbeline</t>
  </si>
  <si>
    <t>SIMONOlivier</t>
  </si>
  <si>
    <t>GUERRIERYOANN</t>
  </si>
  <si>
    <t>STONEPrecilia</t>
  </si>
  <si>
    <t>GUEZINGARErwan</t>
  </si>
  <si>
    <t>WANSCHLuc</t>
  </si>
  <si>
    <t>SimonBourgRocaboy</t>
  </si>
  <si>
    <t>JeremyDESBOIS</t>
  </si>
  <si>
    <t>PierreCOLLET</t>
  </si>
  <si>
    <t>COURANTRomain</t>
  </si>
  <si>
    <t>LEFERRECRonan</t>
  </si>
  <si>
    <t>LOUVELPhilippe</t>
  </si>
  <si>
    <t>LEROYPierre-Yves</t>
  </si>
  <si>
    <t>SamuelJAN</t>
  </si>
  <si>
    <t>AdrienROBERT</t>
  </si>
  <si>
    <t>AilvinJOSSELIN</t>
  </si>
  <si>
    <t>BIDEL3</t>
  </si>
  <si>
    <t>Gwenael</t>
  </si>
  <si>
    <t>APAC 29</t>
  </si>
  <si>
    <t>(MOB:CONCEPT PEINTURE JACQUES GUENEUGUES(Site:SOFTWHERE(Site:ACTIF TELECOM)))</t>
  </si>
  <si>
    <t>Anthonny</t>
  </si>
  <si>
    <t>BAHIER</t>
  </si>
  <si>
    <t>CONCEPT PEINTURE GUEUNEUGUES</t>
  </si>
  <si>
    <t>JEAN-CLAUDE</t>
  </si>
  <si>
    <t>COMBE</t>
  </si>
  <si>
    <t>CARADEC</t>
  </si>
  <si>
    <t>BARBOSA</t>
  </si>
  <si>
    <t>HENRI</t>
  </si>
  <si>
    <t>BLOUIN</t>
  </si>
  <si>
    <t>AGNES</t>
  </si>
  <si>
    <t>LE CORRE</t>
  </si>
  <si>
    <t>Marie Anne</t>
  </si>
  <si>
    <t>Melanie</t>
  </si>
  <si>
    <t>CADIOU</t>
  </si>
  <si>
    <t>ESTELLE</t>
  </si>
  <si>
    <t>Nouvel utilisateur</t>
  </si>
  <si>
    <t>MCP 3</t>
  </si>
  <si>
    <t>PONCETEAU</t>
  </si>
  <si>
    <t>MERCADIEU</t>
  </si>
  <si>
    <t>FATTANI</t>
  </si>
  <si>
    <t>VELOSO</t>
  </si>
  <si>
    <t>BolloreLionel</t>
  </si>
  <si>
    <t>RichardWilliam</t>
  </si>
  <si>
    <t>CrenLaurent</t>
  </si>
  <si>
    <t>BrunoDelmas</t>
  </si>
  <si>
    <t>StephaneMunoz</t>
  </si>
  <si>
    <t>BernabeSarah</t>
  </si>
  <si>
    <t>NicolasLeDuff</t>
  </si>
  <si>
    <t>PascalHELLO</t>
  </si>
  <si>
    <t>HELLO</t>
  </si>
  <si>
    <t>(MOB:TEXIER SARL(Site:ACTIF TELECOM))</t>
  </si>
  <si>
    <t>KORAI</t>
  </si>
  <si>
    <t>GUILLOTMarceau</t>
  </si>
  <si>
    <t>BUGEMichel</t>
  </si>
  <si>
    <t>DIQUELOUChristophe</t>
  </si>
  <si>
    <t>LEMENSteven</t>
  </si>
  <si>
    <t>LEROY</t>
  </si>
  <si>
    <t>Koraly</t>
  </si>
  <si>
    <t>LE COLLEN</t>
  </si>
  <si>
    <t>Tatiana</t>
  </si>
  <si>
    <t>LANDABURU</t>
  </si>
  <si>
    <t>Maryline</t>
  </si>
  <si>
    <t>BROUDIC</t>
  </si>
  <si>
    <t>Brieuc</t>
  </si>
  <si>
    <t>(MOB:HEOLOVE(Site:SOFTWHERE(Site:ACTIF TELECOM)))</t>
  </si>
  <si>
    <t>(MOB:TAPAJ(Site:ACTIF TELECOM))</t>
  </si>
  <si>
    <t>FV_MOr_FULLILL_50Go</t>
  </si>
  <si>
    <t>DIDIER 2</t>
  </si>
  <si>
    <t>DELOBELLE</t>
  </si>
  <si>
    <t>PORCHERET</t>
  </si>
  <si>
    <t>THIBAUT</t>
  </si>
  <si>
    <t>VERDRU</t>
  </si>
  <si>
    <t>ARNAUD</t>
  </si>
  <si>
    <t>HALKIN</t>
  </si>
  <si>
    <t>GROSSOLEIL</t>
  </si>
  <si>
    <t>BOULARD</t>
  </si>
  <si>
    <t>CENON</t>
  </si>
  <si>
    <t>ASSANI</t>
  </si>
  <si>
    <t>CYRILLE</t>
  </si>
  <si>
    <t>(MOB:MUSSET ET FILS(Site:ACTIF TELECOM))</t>
  </si>
  <si>
    <t>TROUBA</t>
  </si>
  <si>
    <t>BERTIN</t>
  </si>
  <si>
    <t>FREDERIC</t>
  </si>
  <si>
    <t>COURSELLE</t>
  </si>
  <si>
    <t>Lukas LE CASTRAIN</t>
  </si>
  <si>
    <t>LE GOUARD</t>
  </si>
  <si>
    <t>Akésia</t>
  </si>
  <si>
    <t>REGINAPARALTA</t>
  </si>
  <si>
    <t>MAMADOUNDIAYE</t>
  </si>
  <si>
    <t>LUISMINGAS</t>
  </si>
  <si>
    <t>REMISCHIAVONE</t>
  </si>
  <si>
    <t>ROMAINSCHIAVONE</t>
  </si>
  <si>
    <t>PATRICIASCHIAVONE</t>
  </si>
  <si>
    <t>SCHIAVONE</t>
  </si>
  <si>
    <t>Denis</t>
  </si>
  <si>
    <t>LE MAO</t>
  </si>
  <si>
    <t>(MOB:QUEVEN AUTOMOBILES(Site:SOFTWHERE(Site:ACTIF TELECOM)))</t>
  </si>
  <si>
    <t>POULIQUEN</t>
  </si>
  <si>
    <t>(MOB:MENUISERIE BRETONNE(Site:SOFTWHERE(Site:ACTIF TELECOM)))</t>
  </si>
  <si>
    <t>BRAZ</t>
  </si>
  <si>
    <t>Gil</t>
  </si>
  <si>
    <t>QUINIOU</t>
  </si>
  <si>
    <t>David P</t>
  </si>
  <si>
    <t>LEGOFFSAMUEL</t>
  </si>
  <si>
    <t>ROSSOJEANPHILIPPE</t>
  </si>
  <si>
    <t>FrancoisLeManour</t>
  </si>
  <si>
    <t>LAMY</t>
  </si>
  <si>
    <t>(MOB:STUDIO EN TETE(Site:SOFTWHERE(Site:ACTIF TELECOM)))</t>
  </si>
  <si>
    <t>(MOB:CHAUFFAGE ET CLIMATISATION(Site:ACTIF TELECOM))</t>
  </si>
  <si>
    <t>MIME</t>
  </si>
  <si>
    <t>(MOB:SK PARE BRISE 47(Site:ACTIF TELECOM))</t>
  </si>
  <si>
    <t>Stephany</t>
  </si>
  <si>
    <t>(MOB:DOUBLE V(Site:ACTIF TELECOM))</t>
  </si>
  <si>
    <t>FRANCIS</t>
  </si>
  <si>
    <t>VALAYE</t>
  </si>
  <si>
    <t>DANIEL</t>
  </si>
  <si>
    <t>LAIDOUNEMatthieu</t>
  </si>
  <si>
    <t>CLAUDEL</t>
  </si>
  <si>
    <t>MRJEAN-MARIE</t>
  </si>
  <si>
    <t>STANDARD ABI</t>
  </si>
  <si>
    <t>BONAMI</t>
  </si>
  <si>
    <t>PENNEC</t>
  </si>
  <si>
    <t>LORCY</t>
  </si>
  <si>
    <t>TALARMIN</t>
  </si>
  <si>
    <t>Pierre-AlexandrePELAGE</t>
  </si>
  <si>
    <t>SebastienMORVAN</t>
  </si>
  <si>
    <t>YannLAGADEC</t>
  </si>
  <si>
    <t>AgnesLAGADEC</t>
  </si>
  <si>
    <t>(MOB:LRJ(Site:SOFTWHERE(Site:ACTIF TELECOM)))</t>
  </si>
  <si>
    <t>AppereHerve</t>
  </si>
  <si>
    <t>TincqLaurent</t>
  </si>
  <si>
    <t>M.LECHINQ</t>
  </si>
  <si>
    <t>M.CONSEIL</t>
  </si>
  <si>
    <t>STEPHANXAVIER</t>
  </si>
  <si>
    <t>(MOB:CERID(Site:ACTIF TELECOM))</t>
  </si>
  <si>
    <t>MYRIAMKERMARREC</t>
  </si>
  <si>
    <t>JEANPAULKERMARREC</t>
  </si>
  <si>
    <t>MAXIMEKERMARREC</t>
  </si>
  <si>
    <t>ELEONOREKERMARREC</t>
  </si>
  <si>
    <t>CRENN Stephane</t>
  </si>
  <si>
    <t>(MOB:CLEPER(Site:ACTIF TELECOM))</t>
  </si>
  <si>
    <t>DARCY</t>
  </si>
  <si>
    <t>Argouarch</t>
  </si>
  <si>
    <t>DemenagementJezequel</t>
  </si>
  <si>
    <t>KERIVEN</t>
  </si>
  <si>
    <t>JGB</t>
  </si>
  <si>
    <t>(MOB:KERIOTEL(Site:SOFTWHERE(Site:ACTIF TELECOM)))</t>
  </si>
  <si>
    <t>PIRIOU</t>
  </si>
  <si>
    <t>VirginieGALLAIS</t>
  </si>
  <si>
    <t>EstelleLEHELLOCO</t>
  </si>
  <si>
    <t>LE ROUX Alexandre</t>
  </si>
  <si>
    <t>CARRIOU</t>
  </si>
  <si>
    <t>olivier</t>
  </si>
  <si>
    <t>EONYANNICK</t>
  </si>
  <si>
    <t>PatrickMezeray</t>
  </si>
  <si>
    <t>MickRouzau</t>
  </si>
  <si>
    <t>Henri</t>
  </si>
  <si>
    <t>Morillas</t>
  </si>
  <si>
    <t>Seb</t>
  </si>
  <si>
    <t>Gardreau</t>
  </si>
  <si>
    <t>Renan</t>
  </si>
  <si>
    <t>Couedon</t>
  </si>
  <si>
    <t>Bastien</t>
  </si>
  <si>
    <t>Pocher</t>
  </si>
  <si>
    <t>BOUILLOTOlivier</t>
  </si>
  <si>
    <t>(MOB:SELARL QUENTEL BERTRAND(Site:ACTIF TELECOM))</t>
  </si>
  <si>
    <t>Mademoiselle</t>
  </si>
  <si>
    <t>Gleau</t>
  </si>
  <si>
    <t>David</t>
  </si>
  <si>
    <t>Mignon</t>
  </si>
  <si>
    <t>Jacques</t>
  </si>
  <si>
    <t>Guillaume</t>
  </si>
  <si>
    <t>Boennec</t>
  </si>
  <si>
    <t>Gilles</t>
  </si>
  <si>
    <t>Peca</t>
  </si>
  <si>
    <t>Sylvain</t>
  </si>
  <si>
    <t>TROMELINYannick</t>
  </si>
  <si>
    <t>MARZIN Nicolas</t>
  </si>
  <si>
    <t>(MOB:Romain EBERHARDT(Site:SOFTWHERE(Site:ACTIF TELECOM)))</t>
  </si>
  <si>
    <t>EBERHARDT</t>
  </si>
  <si>
    <t>BIDEL2</t>
  </si>
  <si>
    <t>(MOB:EURL FACADES CONCEPT(Site:SOFTWHERE(Site:ACTIF TELECOM)))</t>
  </si>
  <si>
    <t>FACADES CONCEPT</t>
  </si>
  <si>
    <t>Ligne 3</t>
  </si>
  <si>
    <t>Ligne 4</t>
  </si>
  <si>
    <t>Ligne 5</t>
  </si>
  <si>
    <t>Ligne 6</t>
  </si>
  <si>
    <t>Ligne 7</t>
  </si>
  <si>
    <t>Ligne 8</t>
  </si>
  <si>
    <t>Ligne 9</t>
  </si>
  <si>
    <t>Ligne 10</t>
  </si>
  <si>
    <t>Ligne 11</t>
  </si>
  <si>
    <t>Ligne 12</t>
  </si>
  <si>
    <t>Ligne 13</t>
  </si>
  <si>
    <t>Ligne 14</t>
  </si>
  <si>
    <t>Ligne 15</t>
  </si>
  <si>
    <t>Ligne 16</t>
  </si>
  <si>
    <t>Ligne 17</t>
  </si>
  <si>
    <t>Ligne 18</t>
  </si>
  <si>
    <t>Ligne 19</t>
  </si>
  <si>
    <t>Ligne 20</t>
  </si>
  <si>
    <t>Ligne 21</t>
  </si>
  <si>
    <t>Ligne 22</t>
  </si>
  <si>
    <t>Ligne 23</t>
  </si>
  <si>
    <t>Ligne 24</t>
  </si>
  <si>
    <t>Ligne 25</t>
  </si>
  <si>
    <t>Ligne 26</t>
  </si>
  <si>
    <t>Ligne 27</t>
  </si>
  <si>
    <t>(MOB:ENTREPRISE GUYOMARC'H(Site:ACTIF TELECOM))</t>
  </si>
  <si>
    <t>MathieuLEGUIADER</t>
  </si>
  <si>
    <t>(MOB:PHILIPPE FIEUX(Site:ACTIF TELECOM))</t>
  </si>
  <si>
    <t>TALLEC</t>
  </si>
  <si>
    <t>Societe Cooperative Carhaisienne de Construction</t>
  </si>
  <si>
    <t>SPARAPAN</t>
  </si>
  <si>
    <t>GILDAS</t>
  </si>
  <si>
    <t>PASCO</t>
  </si>
  <si>
    <t>YANNICK</t>
  </si>
  <si>
    <t>KERVIEL</t>
  </si>
  <si>
    <t>RODRIGUEZ</t>
  </si>
  <si>
    <t>BIXENTE</t>
  </si>
  <si>
    <t>ESLAN</t>
  </si>
  <si>
    <t>ANAELLE</t>
  </si>
  <si>
    <t>titi</t>
  </si>
  <si>
    <t>(MOB:SOGE PROP(Site:ACTIF TELECOM))</t>
  </si>
  <si>
    <t>PINOGES</t>
  </si>
  <si>
    <t>BILBAC</t>
  </si>
  <si>
    <t>BUSNEL</t>
  </si>
  <si>
    <t>CHAUFFAGEETCLIMATISATION</t>
  </si>
  <si>
    <t>LACROIX</t>
  </si>
  <si>
    <t>SERANO</t>
  </si>
  <si>
    <t>MORALES</t>
  </si>
  <si>
    <t>GARNIER</t>
  </si>
  <si>
    <t>NOILLY</t>
  </si>
  <si>
    <t>RIZZO</t>
  </si>
  <si>
    <t>(MOB:TOUTON ARCHITECTES(Site:ACTIF TELECOM))</t>
  </si>
  <si>
    <t>PETIT</t>
  </si>
  <si>
    <t>(MOB:OGEC DU BASSIN ARCACHON(Site:ACTIF TELECOM))</t>
  </si>
  <si>
    <t>SENNES</t>
  </si>
  <si>
    <t>(MOB:CABLAGE MAINTENANCE ELECTRIQUE SUD-OUEST(Site:ACTIF TELECOM))</t>
  </si>
  <si>
    <t>(MOB:JULIEN FANEN(Site:ACTIF TELECOM))</t>
  </si>
  <si>
    <t>FANEN</t>
  </si>
  <si>
    <t>BOISSEAU</t>
  </si>
  <si>
    <t>(MOB:2F INFO depanordi(Site:ACTIF TELECOM))</t>
  </si>
  <si>
    <t>FAIVRE</t>
  </si>
  <si>
    <t>FLORENT</t>
  </si>
  <si>
    <t>Julia BARBOSA</t>
  </si>
  <si>
    <t>LECORNECVincent</t>
  </si>
  <si>
    <t>YannickKERVABON</t>
  </si>
  <si>
    <t>Théo BUDET</t>
  </si>
  <si>
    <t>LEGALLSebastien</t>
  </si>
  <si>
    <t>LEMERCIERALEXANDRE</t>
  </si>
  <si>
    <t>Bricet</t>
  </si>
  <si>
    <t>Valère</t>
  </si>
  <si>
    <t>FV_MOr_FULLILL_5Go</t>
  </si>
  <si>
    <t>RATEL</t>
  </si>
  <si>
    <t>LENA</t>
  </si>
  <si>
    <t>Aurélien NOIROT</t>
  </si>
  <si>
    <t>MUNOZ</t>
  </si>
  <si>
    <t>MICKAEL</t>
  </si>
  <si>
    <t>BLAIZEAU</t>
  </si>
  <si>
    <t>CHARLIE</t>
  </si>
  <si>
    <t>LACRAMPE</t>
  </si>
  <si>
    <t>RIBEIRO</t>
  </si>
  <si>
    <t>SANDRA</t>
  </si>
  <si>
    <t>CARETTE</t>
  </si>
  <si>
    <t>TARGON</t>
  </si>
  <si>
    <t>PAOLO</t>
  </si>
  <si>
    <t>RAVARRO</t>
  </si>
  <si>
    <t>CARA</t>
  </si>
  <si>
    <t>LASSALLE</t>
  </si>
  <si>
    <t>LAIN</t>
  </si>
  <si>
    <t>LUDOVIC</t>
  </si>
  <si>
    <t>AURELIEN</t>
  </si>
  <si>
    <t>ABDOU</t>
  </si>
  <si>
    <t>KAMEL1</t>
  </si>
  <si>
    <t>NACHA</t>
  </si>
  <si>
    <t>JUSTIN</t>
  </si>
  <si>
    <t>JAVIER</t>
  </si>
  <si>
    <t>LUC</t>
  </si>
  <si>
    <t>ARTHUR</t>
  </si>
  <si>
    <t>COTY</t>
  </si>
  <si>
    <t>DAVID VL</t>
  </si>
  <si>
    <t>STEPH2</t>
  </si>
  <si>
    <t>ODILE</t>
  </si>
  <si>
    <t>BERTET</t>
  </si>
  <si>
    <t>(MOB:NATURE CREATION(Site:ACTIF TELECOM))</t>
  </si>
  <si>
    <t>BARTELEMY</t>
  </si>
  <si>
    <t>HARBON</t>
  </si>
  <si>
    <t>DIOT</t>
  </si>
  <si>
    <t>OUSSENICOMBO</t>
  </si>
  <si>
    <t>FAYADHU</t>
  </si>
  <si>
    <t>HERBECQ</t>
  </si>
  <si>
    <t>BERTHAUD</t>
  </si>
  <si>
    <t>SEMAT</t>
  </si>
  <si>
    <t>BARROSO</t>
  </si>
  <si>
    <t>STEVE</t>
  </si>
  <si>
    <t>MARTINHO</t>
  </si>
  <si>
    <t>Luis</t>
  </si>
  <si>
    <t>CAMION</t>
  </si>
  <si>
    <t>EDDIE</t>
  </si>
  <si>
    <t>ROUDRIE</t>
  </si>
  <si>
    <t>MONACI</t>
  </si>
  <si>
    <t>MR</t>
  </si>
  <si>
    <t>BERNARDO</t>
  </si>
  <si>
    <t>OUCHALA</t>
  </si>
  <si>
    <t>HUGUES</t>
  </si>
  <si>
    <t>IDAHMED</t>
  </si>
  <si>
    <t>SAID</t>
  </si>
  <si>
    <t>BRIGARDIS</t>
  </si>
  <si>
    <t>BEJAOUI</t>
  </si>
  <si>
    <t>BOURIAUD</t>
  </si>
  <si>
    <t>LAMARRE</t>
  </si>
  <si>
    <t>CHAUVIN</t>
  </si>
  <si>
    <t>DUTEIL</t>
  </si>
  <si>
    <t>GAOUAOUI</t>
  </si>
  <si>
    <t>BEGELLaurence</t>
  </si>
  <si>
    <t>BOULDOIREFrancois</t>
  </si>
  <si>
    <t>LEDENNadia</t>
  </si>
  <si>
    <t>DASSONVILLE Marine</t>
  </si>
  <si>
    <t>(MOB:ADRIA DEVELOPPEMENT(Site:SOFTWHERE(Site:ACTIF TELECOM)))</t>
  </si>
  <si>
    <t>KEROMNES</t>
  </si>
  <si>
    <t>Sébastien</t>
  </si>
  <si>
    <t>LOUARN</t>
  </si>
  <si>
    <t>Utilisateuradefinir</t>
  </si>
  <si>
    <t>GUYADER</t>
  </si>
  <si>
    <t>ANTONIN</t>
  </si>
  <si>
    <t>LauraOlcomendy</t>
  </si>
  <si>
    <t>Assistante</t>
  </si>
  <si>
    <t>TinaigCABON</t>
  </si>
  <si>
    <t>LE VILLAIN</t>
  </si>
  <si>
    <t>Thomas</t>
  </si>
  <si>
    <t>DENES</t>
  </si>
  <si>
    <t>Eva</t>
  </si>
  <si>
    <t>MAGUERO</t>
  </si>
  <si>
    <t>Mélissa</t>
  </si>
  <si>
    <t>Vraco</t>
  </si>
  <si>
    <t>Vraco 015</t>
  </si>
  <si>
    <t>Vraco 014</t>
  </si>
  <si>
    <t>Vraco 018</t>
  </si>
  <si>
    <t>Frédéric BILLON</t>
  </si>
  <si>
    <t>Vraco 027</t>
  </si>
  <si>
    <t>Vraco 029</t>
  </si>
  <si>
    <t>Vraco 030</t>
  </si>
  <si>
    <t>(MOB:ATELIER DLB(Site:ACTIF TELECOM))</t>
  </si>
  <si>
    <t>DLB</t>
  </si>
  <si>
    <t>Menuisierposeur4</t>
  </si>
  <si>
    <t>Menuisierposeur5</t>
  </si>
  <si>
    <t>JC</t>
  </si>
  <si>
    <t>JMARC</t>
  </si>
  <si>
    <t>XAVIER</t>
  </si>
  <si>
    <t>Menuisierposeur1</t>
  </si>
  <si>
    <t>Menuisierposeur2</t>
  </si>
  <si>
    <t>ERWAN</t>
  </si>
  <si>
    <t>NICO</t>
  </si>
  <si>
    <t>Menuisierposeur3</t>
  </si>
  <si>
    <t>Raphaël SLEIMAN</t>
  </si>
  <si>
    <t>THEPAUTDavid</t>
  </si>
  <si>
    <t>BRAUDAmael</t>
  </si>
  <si>
    <t>LECOSSECAdrien</t>
  </si>
  <si>
    <t>LEBEAU</t>
  </si>
  <si>
    <t>GUEVELGilles</t>
  </si>
  <si>
    <t>CARLIERAlain</t>
  </si>
  <si>
    <t>LARSONNEURMickael</t>
  </si>
  <si>
    <t>OMNESThierry</t>
  </si>
  <si>
    <t>PATRICIA/SCADIF</t>
  </si>
  <si>
    <t>AHIAMADZIFRANCOVILLE</t>
  </si>
  <si>
    <t>ACBOURGET</t>
  </si>
  <si>
    <t>MELANIE/URY</t>
  </si>
  <si>
    <t>HAMADY/OPH</t>
  </si>
  <si>
    <t>TOOHOTEL/H13</t>
  </si>
  <si>
    <t>Bouchouia-Nanterre</t>
  </si>
  <si>
    <t>ALARMEBUREAU</t>
  </si>
  <si>
    <t>TOOHOTEL/H7</t>
  </si>
  <si>
    <t>HAMZA</t>
  </si>
  <si>
    <t>TOOHOTEL/H6</t>
  </si>
  <si>
    <t>RH</t>
  </si>
  <si>
    <t>TOOHOTEL/H10</t>
  </si>
  <si>
    <t>NEDJMA/TOOHOTEL</t>
  </si>
  <si>
    <t>TOOHOTEL/H9</t>
  </si>
  <si>
    <t>TOOHOTEL/H3</t>
  </si>
  <si>
    <t>TOOHOTEL/H11</t>
  </si>
  <si>
    <t>Arthur/FTV</t>
  </si>
  <si>
    <t>TOOHOTEL/H1</t>
  </si>
  <si>
    <t>TOOHOTEL/H5</t>
  </si>
  <si>
    <t>MUSTAPHA/BPRI</t>
  </si>
  <si>
    <t>NICOL/REIMS</t>
  </si>
  <si>
    <t>ELALLAOUI</t>
  </si>
  <si>
    <t>SLIMANE</t>
  </si>
  <si>
    <t>TOOHOTEL/H4</t>
  </si>
  <si>
    <t>BRITHOTEL</t>
  </si>
  <si>
    <t>AZZEDINE/VELIZY</t>
  </si>
  <si>
    <t>RHINA/ROISSY</t>
  </si>
  <si>
    <t>TOOHOTEL/H8</t>
  </si>
  <si>
    <t>XAVIER/ROUEN</t>
  </si>
  <si>
    <t>NOURIACARDONA</t>
  </si>
  <si>
    <t>TOOHOTEL/H12</t>
  </si>
  <si>
    <t>MALICK/TE</t>
  </si>
  <si>
    <t>Hemera</t>
  </si>
  <si>
    <t>Creation11</t>
  </si>
  <si>
    <t>Creation10</t>
  </si>
  <si>
    <t>Creation9</t>
  </si>
  <si>
    <t>Creation8</t>
  </si>
  <si>
    <t>Creation7</t>
  </si>
  <si>
    <t>Creation5</t>
  </si>
  <si>
    <t>BOUJIDA</t>
  </si>
  <si>
    <t>MEVEL Régis</t>
  </si>
  <si>
    <t>VALENTIN</t>
  </si>
  <si>
    <t>YoannTRAVERT</t>
  </si>
  <si>
    <t>PREVENTION</t>
  </si>
  <si>
    <t>FlorianBourhis</t>
  </si>
  <si>
    <t>PhilippeMansutti</t>
  </si>
  <si>
    <t>FionaMeur</t>
  </si>
  <si>
    <t>MartialTheure</t>
  </si>
  <si>
    <t>AstreinteEP(Gwenael)</t>
  </si>
  <si>
    <t>ChristianDavid</t>
  </si>
  <si>
    <t>MathieuLeBronze</t>
  </si>
  <si>
    <t>AlainJacq</t>
  </si>
  <si>
    <t>GuillaumeCariou</t>
  </si>
  <si>
    <t>ArnaudRannou</t>
  </si>
  <si>
    <t>Macon</t>
  </si>
  <si>
    <t>DidierLaurent</t>
  </si>
  <si>
    <t>MathieuFlegeo</t>
  </si>
  <si>
    <t>AlanTizian</t>
  </si>
  <si>
    <t>ArnaudGuedeney</t>
  </si>
  <si>
    <t>SylvainLuminati</t>
  </si>
  <si>
    <t>YannickRaban</t>
  </si>
  <si>
    <t>FranckLeBail</t>
  </si>
  <si>
    <t>MickCroizer</t>
  </si>
  <si>
    <t>Gloanec</t>
  </si>
  <si>
    <t>Michel</t>
  </si>
  <si>
    <t>Toulgoat</t>
  </si>
  <si>
    <t>Mathieu</t>
  </si>
  <si>
    <t>Le Bouguennec</t>
  </si>
  <si>
    <t>Le Mouellic</t>
  </si>
  <si>
    <t>Intérim</t>
  </si>
  <si>
    <t>LE DU</t>
  </si>
  <si>
    <t>Yohann</t>
  </si>
  <si>
    <t>MEVELNicolas</t>
  </si>
  <si>
    <t>LESOMMERR</t>
  </si>
  <si>
    <t>(MOB:SECOURS POPULAIRE FRANCAIS(Site:ACTIF TELECOM))</t>
  </si>
  <si>
    <t>SOLIDARIBUS</t>
  </si>
  <si>
    <t>MAINTENANCE(PLV)</t>
  </si>
  <si>
    <t>CarolineHELARD</t>
  </si>
  <si>
    <t>Clara DEVIN</t>
  </si>
  <si>
    <t>SAURET</t>
  </si>
  <si>
    <t>ABHERVEGUEGUEN</t>
  </si>
  <si>
    <t>PONTThierry</t>
  </si>
  <si>
    <t>HOULBRECQUEClaude</t>
  </si>
  <si>
    <t>MEUNIERFalowne</t>
  </si>
  <si>
    <t>ZaidouOIZIRI</t>
  </si>
  <si>
    <t>(MOB:Pharmacie de Kerven(Site:SOFTWHERE(Site:ACTIF TELECOM)))</t>
  </si>
  <si>
    <t>Yveline</t>
  </si>
  <si>
    <t>SELARLPharmaciedeKerven</t>
  </si>
  <si>
    <t>XavierJONCOUR</t>
  </si>
  <si>
    <t>EmericQUERE</t>
  </si>
  <si>
    <t>PhilippeLEFLOCH</t>
  </si>
  <si>
    <t>Cellia</t>
  </si>
  <si>
    <t>JUGEL</t>
  </si>
  <si>
    <t>Yohannis</t>
  </si>
  <si>
    <t>MorganeHONORE</t>
  </si>
  <si>
    <t>SebastienMOINE</t>
  </si>
  <si>
    <t>GUIRADO</t>
  </si>
  <si>
    <t>FranckBOSCHER</t>
  </si>
  <si>
    <t>AndreiaLOUREIRO</t>
  </si>
  <si>
    <t>ValeriePLESSIX</t>
  </si>
  <si>
    <t>LionelVIGNOUD</t>
  </si>
  <si>
    <t>Dimitri</t>
  </si>
  <si>
    <t>Jérémy NOUAIL</t>
  </si>
  <si>
    <t>Grégory PERES</t>
  </si>
  <si>
    <t>Julien LAURENT</t>
  </si>
  <si>
    <t>MEVELLEC</t>
  </si>
  <si>
    <t>Jimmy</t>
  </si>
  <si>
    <t>Jean</t>
  </si>
  <si>
    <t>Optic Lamy</t>
  </si>
  <si>
    <t>Laure</t>
  </si>
  <si>
    <t>Remy</t>
  </si>
  <si>
    <t>Maxime</t>
  </si>
  <si>
    <t>BIGALION</t>
  </si>
  <si>
    <t>STRAT-ROBIER</t>
  </si>
  <si>
    <t>FRANCOISE</t>
  </si>
  <si>
    <t>Marilyne</t>
  </si>
  <si>
    <t>HerveTISSEIRE</t>
  </si>
  <si>
    <t>KalimFARAHRS</t>
  </si>
  <si>
    <t>AudeLEGOFF</t>
  </si>
  <si>
    <t>StephanieLEMESTE</t>
  </si>
  <si>
    <t>CelineFOUILLARDRS</t>
  </si>
  <si>
    <t>EmilieLUCASRS</t>
  </si>
  <si>
    <t>TOUARIN</t>
  </si>
  <si>
    <t>DISPO</t>
  </si>
  <si>
    <t>LOSSOUARN</t>
  </si>
  <si>
    <t>(MOB:SOCIETE COOPERATIVE CARHAISIENNE DE CONSTRUCTION(Site:SOFTWHERE(Site:ACTIF TELECOM)))</t>
  </si>
  <si>
    <t>Aymeric</t>
  </si>
  <si>
    <t>DE SOUSA</t>
  </si>
  <si>
    <t>ANTONIO</t>
  </si>
  <si>
    <t>QUEMENE</t>
  </si>
  <si>
    <t>(MOB:MEDOC VITRAGES SERVCES(Site:ACTIF TELECOM))</t>
  </si>
  <si>
    <t>(MOB:PYRAMIS GROUP(Site:ACTIF TELECOM))</t>
  </si>
  <si>
    <t>PYRAMIS</t>
  </si>
  <si>
    <t>SCHELL</t>
  </si>
  <si>
    <t>INTERNAT</t>
  </si>
  <si>
    <t>OPALINE</t>
  </si>
  <si>
    <t>Roger</t>
  </si>
  <si>
    <t>DAUDIN</t>
  </si>
  <si>
    <t>BARAT</t>
  </si>
  <si>
    <t>BENJAMIN</t>
  </si>
  <si>
    <t>POLLET</t>
  </si>
  <si>
    <t>BONARIEN</t>
  </si>
  <si>
    <t>JEAN-CHRISTOPHE</t>
  </si>
  <si>
    <t>BOULICAUT</t>
  </si>
  <si>
    <t>CABRIOL</t>
  </si>
  <si>
    <t>DUTARD</t>
  </si>
  <si>
    <t>MATHILDE</t>
  </si>
  <si>
    <t>LASSALLLE</t>
  </si>
  <si>
    <t>(MOB:FINANCIERE DE KERMINE(Site:ACTIF TELECOM))</t>
  </si>
  <si>
    <t>BAJUDESSA</t>
  </si>
  <si>
    <t>MANGA</t>
  </si>
  <si>
    <t>FARON</t>
  </si>
  <si>
    <t>SGAGGERO</t>
  </si>
  <si>
    <t>MORENO</t>
  </si>
  <si>
    <t>SANCHEZ</t>
  </si>
  <si>
    <t>StevenFRESNEL</t>
  </si>
  <si>
    <t>FranckROSNARHO</t>
  </si>
  <si>
    <t>JosianeKHALDI</t>
  </si>
  <si>
    <t>DAUFFINGregory</t>
  </si>
  <si>
    <t>ArnaudJUHEL</t>
  </si>
  <si>
    <t>RIOPhilippe</t>
  </si>
  <si>
    <t>BURELFrederic</t>
  </si>
  <si>
    <t>MOYETDamien</t>
  </si>
  <si>
    <t>FlorenceTHIERTANT</t>
  </si>
  <si>
    <t>AttentenouveauRS</t>
  </si>
  <si>
    <t>StephanieRUFFRAY</t>
  </si>
  <si>
    <t>SandrineDAVID</t>
  </si>
  <si>
    <t>TATAREAU</t>
  </si>
  <si>
    <t>ROCHA FERNANDEZ</t>
  </si>
  <si>
    <t>SUC</t>
  </si>
  <si>
    <t>GRACA DE SILVA</t>
  </si>
  <si>
    <t>ASTIER</t>
  </si>
  <si>
    <t>BEROS</t>
  </si>
  <si>
    <t>NEVES</t>
  </si>
  <si>
    <t>(MOB:GCSM ACT UN CHEZ-SOI D'ABORD BORDEAUX METROPOLE(Site:ACTIF TELECOM))</t>
  </si>
  <si>
    <t>MAXIMILLIEN</t>
  </si>
  <si>
    <t>CARLINE</t>
  </si>
  <si>
    <t>PERMANENCE</t>
  </si>
  <si>
    <t>ALINE</t>
  </si>
  <si>
    <t>YOHANNIS</t>
  </si>
  <si>
    <t>JULIE</t>
  </si>
  <si>
    <t>ELLEN</t>
  </si>
  <si>
    <t>HILDE</t>
  </si>
  <si>
    <t>ASTREINTE</t>
  </si>
  <si>
    <t>SEVERINE</t>
  </si>
  <si>
    <t>CAD</t>
  </si>
  <si>
    <t>PHARMA</t>
  </si>
  <si>
    <t>création</t>
  </si>
  <si>
    <t>LALIMAN</t>
  </si>
  <si>
    <t>tartas</t>
  </si>
  <si>
    <t>(MOB:BURDINOLA FRANCE(Site:ACTIF TELECOM))</t>
  </si>
  <si>
    <t>(MOB:LAPASSET MENUISERIE(Site:ACTIF TELECOM))</t>
  </si>
  <si>
    <t>TEYNAC</t>
  </si>
  <si>
    <t>BOURHALA</t>
  </si>
  <si>
    <t>LERENARD</t>
  </si>
  <si>
    <t>Gassama/Crit</t>
  </si>
  <si>
    <t>GARRECYANN</t>
  </si>
  <si>
    <t>Vraco 031</t>
  </si>
  <si>
    <t>Vraco 032</t>
  </si>
  <si>
    <t>Vraco 033</t>
  </si>
  <si>
    <t>ALGAVI(Site:SOFTWHERE(Site:ACTIF TELECOM))</t>
  </si>
  <si>
    <t>ALGAVI</t>
  </si>
  <si>
    <t>SARL LOGISERVICE(Site:SOFTWHERE(Site:ACTIF TELECOM))</t>
  </si>
  <si>
    <t>SARL LOGISERVICE</t>
  </si>
  <si>
    <t>Étiquettes de lignes</t>
  </si>
  <si>
    <t>(vide)</t>
  </si>
  <si>
    <t>Total général</t>
  </si>
  <si>
    <t>Nombre de Total Forfaits</t>
  </si>
  <si>
    <t>Valeurs</t>
  </si>
  <si>
    <t>Somme de Total HT</t>
  </si>
  <si>
    <t>Ecart Prix achat</t>
  </si>
  <si>
    <t>Environ 137 Lignes qui devraient être en Voix SMS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</si>
</sst>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8">
    <xf numFmtId="0" fontId="0" fillId="0" borderId="0" xfId="0"/>
    <xf numFmtId="11" fontId="0" fillId="0" borderId="0" xfId="0" applyNumberFormat="1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 indent="1"/>
    </xf>
    <xf numFmtId="0" fontId="0" fillId="0" borderId="0" xfId="0" applyNumberFormat="1"/>
    <xf numFmtId="164" fontId="0" fillId="0" borderId="0" xfId="0" applyNumberFormat="1"/>
    <xf numFmtId="164" fontId="0" fillId="0" borderId="0" xfId="0" pivotButton="1" applyNumberFormat="1"/>
    <xf numFmtId="164" fontId="0" fillId="0" borderId="0" xfId="0" applyNumberFormat="1" applyAlignment="1">
      <alignment horizontal="left"/>
    </xf>
    <xf numFmtId="164" fontId="0" fillId="0" borderId="0" xfId="0" applyNumberFormat="1" applyAlignment="1">
      <alignment horizontal="left" indent="1"/>
    </xf>
    <xf numFmtId="164" fontId="0" fillId="33" borderId="0" xfId="0" applyNumberFormat="1" applyFill="1" applyAlignment="1">
      <alignment horizontal="left" indent="1"/>
    </xf>
    <xf numFmtId="164" fontId="0" fillId="34" borderId="0" xfId="0" applyNumberFormat="1" applyFill="1" applyAlignment="1">
      <alignment horizontal="left" indent="1"/>
    </xf>
    <xf numFmtId="0" fontId="0" fillId="33" borderId="0" xfId="0" applyFill="1" applyAlignment="1">
      <alignment horizontal="left" indent="1"/>
    </xf>
    <xf numFmtId="0" fontId="0" fillId="34" borderId="0" xfId="0" applyFill="1" applyAlignment="1">
      <alignment horizontal="left" indent="1"/>
    </xf>
    <xf numFmtId="0" fontId="0" fillId="35" borderId="0" xfId="0" applyFill="1" applyAlignment="1">
      <alignment horizontal="left" indent="1"/>
    </xf>
    <xf numFmtId="164" fontId="0" fillId="35" borderId="0" xfId="0" applyNumberFormat="1" applyFill="1" applyAlignment="1">
      <alignment horizontal="left" indent="1"/>
    </xf>
    <xf numFmtId="0" fontId="0" fillId="36" borderId="0" xfId="0" applyFill="1" applyAlignment="1">
      <alignment horizontal="left" indent="1"/>
    </xf>
    <xf numFmtId="0" fontId="0" fillId="33" borderId="0" xfId="0" applyNumberFormat="1" applyFill="1"/>
    <xf numFmtId="164" fontId="0" fillId="35" borderId="0" xfId="0" applyNumberFormat="1" applyFill="1" applyAlignment="1">
      <alignment horizontal="left"/>
    </xf>
    <xf numFmtId="0" fontId="0" fillId="35" borderId="0" xfId="0" applyNumberFormat="1" applyFill="1"/>
    <xf numFmtId="164" fontId="0" fillId="33" borderId="0" xfId="0" applyNumberFormat="1" applyFill="1"/>
    <xf numFmtId="164" fontId="0" fillId="0" borderId="0" xfId="0" applyNumberFormat="1" applyFill="1"/>
    <xf numFmtId="0" fontId="0" fillId="37" borderId="0" xfId="0" applyNumberFormat="1" applyFill="1"/>
    <xf numFmtId="164" fontId="0" fillId="37" borderId="0" xfId="0" applyNumberFormat="1" applyFill="1" applyAlignment="1">
      <alignment horizontal="left"/>
    </xf>
    <xf numFmtId="0" fontId="0" fillId="37" borderId="0" xfId="0" applyFill="1"/>
    <xf numFmtId="0" fontId="16" fillId="0" borderId="10" xfId="0" applyFont="1" applyBorder="1" applyAlignment="1">
      <alignment horizontal="center" vertical="center"/>
    </xf>
    <xf numFmtId="164" fontId="0" fillId="37" borderId="0" xfId="0" applyNumberFormat="1" applyFill="1"/>
    <xf numFmtId="164" fontId="16" fillId="33" borderId="0" xfId="0" applyNumberFormat="1" applyFont="1" applyFill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517">
    <dxf>
      <fill>
        <patternFill patternType="none">
          <bgColor auto="1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>
          <bgColor rgb="FF00B0F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fill>
        <patternFill patternType="none">
          <bgColor auto="1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C0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C000"/>
        </patternFill>
      </fill>
    </dxf>
    <dxf>
      <fill>
        <patternFill patternType="none">
          <bgColor auto="1"/>
        </patternFill>
      </fill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>
          <bgColor rgb="FF00B0F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fill>
        <patternFill patternType="none">
          <bgColor auto="1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>
          <bgColor rgb="FF00B0F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fill>
        <patternFill patternType="none">
          <bgColor auto="1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>
          <bgColor rgb="FF00B0F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fill>
        <patternFill patternType="none">
          <bgColor auto="1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>
          <bgColor rgb="FF00B0F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fill>
        <patternFill patternType="none">
          <bgColor auto="1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>
          <bgColor rgb="FF00B0F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fill>
        <patternFill patternType="none">
          <bgColor auto="1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>
          <bgColor rgb="FF00B0F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fill>
        <patternFill patternType="none">
          <bgColor auto="1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>
          <bgColor rgb="FF00B0F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fill>
        <patternFill patternType="none">
          <bgColor auto="1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>
          <bgColor rgb="FF00B0F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fill>
        <patternFill patternType="none">
          <bgColor auto="1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>
          <bgColor rgb="FF00B0F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fill>
        <patternFill patternType="none">
          <bgColor auto="1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>
          <bgColor rgb="FF00B0F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fill>
        <patternFill patternType="none">
          <bgColor auto="1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>
          <bgColor rgb="FF00B0F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fill>
        <patternFill patternType="none">
          <bgColor auto="1"/>
        </patternFill>
      </fill>
    </dxf>
    <dxf>
      <fill>
        <patternFill patternType="solid">
          <bgColor rgb="FFFF0000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>
          <bgColor rgb="FF00B0F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fill>
        <patternFill patternType="solid">
          <bgColor rgb="FFFF0000"/>
        </patternFill>
      </fill>
    </dxf>
    <dxf>
      <fill>
        <patternFill>
          <bgColor rgb="FFFFC000"/>
        </patternFill>
      </fill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>
          <bgColor rgb="FF00B0F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fill>
        <patternFill patternType="solid">
          <bgColor rgb="FFFF0000"/>
        </patternFill>
      </fill>
    </dxf>
    <dxf>
      <fill>
        <patternFill>
          <bgColor rgb="FFFFC000"/>
        </patternFill>
      </fill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>
          <bgColor rgb="FF00B0F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fill>
        <patternFill patternType="solid">
          <bgColor rgb="FFFF0000"/>
        </patternFill>
      </fill>
    </dxf>
    <dxf>
      <fill>
        <patternFill>
          <bgColor rgb="FFFFC000"/>
        </patternFill>
      </fill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>
          <bgColor rgb="FF00B0F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fill>
        <patternFill patternType="solid">
          <bgColor rgb="FFFF0000"/>
        </patternFill>
      </fill>
    </dxf>
    <dxf>
      <fill>
        <patternFill>
          <bgColor rgb="FFFFC000"/>
        </patternFill>
      </fill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>
          <bgColor rgb="FF00B0F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fill>
        <patternFill patternType="solid">
          <bgColor rgb="FFFF0000"/>
        </patternFill>
      </fill>
    </dxf>
    <dxf>
      <fill>
        <patternFill>
          <bgColor rgb="FFFFC000"/>
        </patternFill>
      </fill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>
          <bgColor rgb="FF00B0F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fill>
        <patternFill patternType="solid">
          <bgColor rgb="FFFF0000"/>
        </patternFill>
      </fill>
    </dxf>
    <dxf>
      <fill>
        <patternFill>
          <bgColor rgb="FFFFC000"/>
        </patternFill>
      </fill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>
          <bgColor rgb="FF00B0F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fill>
        <patternFill patternType="solid">
          <bgColor rgb="FFFF0000"/>
        </patternFill>
      </fill>
    </dxf>
    <dxf>
      <fill>
        <patternFill>
          <bgColor rgb="FFFFC000"/>
        </patternFill>
      </fill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>
          <bgColor rgb="FF00B0F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fill>
        <patternFill patternType="solid">
          <bgColor rgb="FFFF0000"/>
        </patternFill>
      </fill>
    </dxf>
    <dxf>
      <fill>
        <patternFill>
          <bgColor rgb="FFFFC000"/>
        </patternFill>
      </fill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>
          <bgColor rgb="FF00B0F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fill>
        <patternFill patternType="solid">
          <bgColor rgb="FFFF0000"/>
        </patternFill>
      </fill>
    </dxf>
    <dxf>
      <fill>
        <patternFill>
          <bgColor rgb="FFFFC000"/>
        </patternFill>
      </fill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>
          <bgColor rgb="FF00B0F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fill>
        <patternFill patternType="solid">
          <bgColor rgb="FFFF0000"/>
        </patternFill>
      </fill>
    </dxf>
    <dxf>
      <fill>
        <patternFill>
          <bgColor rgb="FFFFC000"/>
        </patternFill>
      </fill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>
          <bgColor rgb="FF00B0F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fill>
        <patternFill patternType="solid">
          <bgColor rgb="FFFF0000"/>
        </patternFill>
      </fill>
    </dxf>
    <dxf>
      <fill>
        <patternFill>
          <bgColor rgb="FFFFC000"/>
        </patternFill>
      </fill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>
          <bgColor rgb="FF00B0F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fill>
        <patternFill patternType="solid">
          <bgColor rgb="FFFF0000"/>
        </patternFill>
      </fill>
    </dxf>
    <dxf>
      <fill>
        <patternFill>
          <bgColor rgb="FFFFC000"/>
        </patternFill>
      </fill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>
          <bgColor rgb="FF00B0F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fill>
        <patternFill patternType="solid">
          <bgColor rgb="FFFF0000"/>
        </patternFill>
      </fill>
    </dxf>
    <dxf>
      <fill>
        <patternFill>
          <bgColor rgb="FFFFC000"/>
        </patternFill>
      </fill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>
          <bgColor rgb="FF00B0F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fill>
        <patternFill patternType="solid">
          <bgColor rgb="FFFF0000"/>
        </patternFill>
      </fill>
    </dxf>
    <dxf>
      <fill>
        <patternFill>
          <bgColor rgb="FFFFC000"/>
        </patternFill>
      </fill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>
          <bgColor rgb="FF00B0F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fill>
        <patternFill patternType="solid">
          <bgColor rgb="FFFF0000"/>
        </patternFill>
      </fill>
    </dxf>
    <dxf>
      <fill>
        <patternFill>
          <bgColor rgb="FFFFC000"/>
        </patternFill>
      </fill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92D050"/>
        </patternFill>
      </fill>
    </dxf>
    <dxf>
      <fill>
        <patternFill>
          <bgColor rgb="FF00B0F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ébastien Le Jeune" refreshedDate="46155.605775694443" createdVersion="3" refreshedVersion="3" minRefreshableVersion="3" recordCount="4205">
  <cacheSource type="worksheet">
    <worksheetSource ref="A1:N1048576" sheet="Facture Actif Networth"/>
  </cacheSource>
  <cacheFields count="14">
    <cacheField name="Nom du client" numFmtId="0">
      <sharedItems containsBlank="1"/>
    </cacheField>
    <cacheField name="Numero" numFmtId="0">
      <sharedItems containsString="0" containsBlank="1" containsNumber="1" containsInteger="1" minValue="554558111" maxValue="337000000000000"/>
    </cacheField>
    <cacheField name="Nom" numFmtId="0">
      <sharedItems containsBlank="1"/>
    </cacheField>
    <cacheField name="Prenom" numFmtId="0">
      <sharedItems containsDate="1" containsBlank="1" containsMixedTypes="1" minDate="2023-10-17T00:00:00" maxDate="1899-12-31T00:39:04"/>
    </cacheField>
    <cacheField name="Référence client" numFmtId="0">
      <sharedItems containsBlank="1"/>
    </cacheField>
    <cacheField name="Référence affaire" numFmtId="0">
      <sharedItems containsNonDate="0" containsString="0" containsBlank="1"/>
    </cacheField>
    <cacheField name="Ref Externe" numFmtId="0">
      <sharedItems containsBlank="1"/>
    </cacheField>
    <cacheField name="Code Forfait" numFmtId="0">
      <sharedItems containsBlank="1" count="67">
        <s v="F_MOP_DATA100Mo"/>
        <s v="F_MOP_DATA1Go"/>
        <s v="F_NETW_GENERIC"/>
        <s v="F_NETW_SIP_CENTREX_INTEGRAL"/>
        <s v="FA12_MOr_MToM_DO_100Go"/>
        <s v="FA12_MOr_MToM_DO_TDN_100Go"/>
        <s v="FA12_MOr_MToM_DO_TDN_200Go"/>
        <s v="FA12_MOr_MToM_DO_TDN_500Go"/>
        <s v="FD_MBy_MToM_100Go"/>
        <s v="FD_MBy_MToM_1Go"/>
        <s v="FD_MBytel_MToM_100Go"/>
        <s v="FD_MBytel_MToM_10Go"/>
        <s v="FD_MBytel_MToM_1Go"/>
        <s v="FD_MBytel_MToM_20Go"/>
        <s v="FD_MBytel_MToM_30Go"/>
        <s v="FD_MBytel_MToM_50Go"/>
        <s v="FD_MOr_MToM_15D_100Mo_30sms_30min"/>
        <s v="FD_MOr_MToM_15D_1Go"/>
        <s v="FD_MOr_MToM_15D_250Mo_100sms_60min"/>
        <s v="FD_MOr_MToM_15D_5Mo"/>
        <s v="FD_MOr_MToM_15D_TDN_1Go"/>
        <s v="FD_MOr_MToM_15D_TDN_5Mo"/>
        <s v="FD_MOr_MToM_DO_100Go"/>
        <s v="FD_MOr_MToM_DO_10Go"/>
        <s v="FD_MOr_MToM_DO_1Go"/>
        <s v="FD_MOr_MToM_DO_20Go"/>
        <s v="FD_MOr_MToM_DO_30Go"/>
        <s v="FD_MOr_MToM_DO_500Go"/>
        <s v="FD_MOr_MToM_DO_50Go"/>
        <s v="FD_MOr_MToM_DO_5Go"/>
        <s v="FD_MOr_MToM_DO_TDN_100Go"/>
        <s v="FD_MOr_MToM_DO_TDN_10Go"/>
        <s v="FD_MOr_MToM_DO_TDN_1Go"/>
        <s v="FD_MOr_MToM_DO_TDN_20Go"/>
        <s v="FD_MOr_MToM_DO_TDN_250Go"/>
        <s v="FD_MOr_MToM_DO_TDN_30Go"/>
        <s v="FD_MOr_MToM_DO_TDN_500Go"/>
        <s v="FD_MOr_MToM_DO_TDN_50Go"/>
        <s v="FD_MOr_MToM_DO_TDN_5Go"/>
        <s v="FV_MBy_BASE_VILL"/>
        <s v="FV_MBy_FULLILL_100Go"/>
        <s v="FV_MBy_FULLILL_10Go"/>
        <s v="FV_MBy_FULLILL_1Go"/>
        <s v="FV_MBy_FULLILL_20Go"/>
        <s v="FV_MBy_FULLILL_50Go"/>
        <s v="FV_MBy_FULLILL_5Go"/>
        <s v="FV_MBytel_BASE_VILL"/>
        <s v="FV_MBytel_FULLILL_10Go"/>
        <s v="FV_MBytel_FULLILL_1Go"/>
        <s v="FV_MBytel_FULLILL_20Go"/>
        <s v="FV_MBytel_FULLILL_250Go"/>
        <s v="FV_MBytel_FULLILL_30Go"/>
        <s v="FV_MBytel_FULLILL_3Go"/>
        <s v="FV_MBytel_FULLILL_50Go"/>
        <s v="FV_MBytel_FULLILL_5Go"/>
        <s v="FV_MOr_BASE_VILL"/>
        <s v="FV_MOr_FULLILL_100Go"/>
        <s v="FV_MOr_FULLILL_10Go"/>
        <s v="FV_MOr_FULLILL_150Go"/>
        <s v="FV_MOr_FULLILL_1Go"/>
        <s v="FV_MOr_FULLILL_200Go"/>
        <s v="FV_MOr_FULLILL_20Go"/>
        <s v="FV_MOr_FULLILL_30Go"/>
        <s v="FV_MOr_FULLILL_3Go"/>
        <s v="FV_MOr_FULLILL_50Go"/>
        <s v="FV_MOr_FULLILL_5Go"/>
        <m/>
      </sharedItems>
    </cacheField>
    <cacheField name="Total Communications" numFmtId="0">
      <sharedItems containsString="0" containsBlank="1" containsNumber="1" minValue="0" maxValue="2541.7040000000002"/>
    </cacheField>
    <cacheField name="Total Forfaits" numFmtId="0">
      <sharedItems containsString="0" containsBlank="1" containsNumber="1" minValue="0" maxValue="23771.252" count="286">
        <n v="0"/>
        <n v="6.5"/>
        <n v="23771.252"/>
        <n v="88.5"/>
        <n v="11"/>
        <n v="205.09700000000001"/>
        <n v="57.56"/>
        <n v="58.5"/>
        <n v="83.1"/>
        <n v="25.1"/>
        <n v="99.16"/>
        <n v="7.5"/>
        <n v="117"/>
        <n v="18"/>
        <n v="222"/>
        <n v="41.2"/>
        <n v="204.5"/>
        <n v="20"/>
        <n v="32.869999999999997"/>
        <n v="26"/>
        <n v="11.5"/>
        <n v="108.7"/>
        <n v="130"/>
        <n v="15"/>
        <n v="259.47000000000003"/>
        <n v="57.5"/>
        <n v="59.1"/>
        <n v="5.3"/>
        <n v="9.5"/>
        <n v="15.8"/>
        <n v="24.64"/>
        <n v="30"/>
        <n v="25"/>
        <n v="84.96"/>
        <n v="150.97"/>
        <n v="697.5"/>
        <n v="152.5"/>
        <n v="61.97"/>
        <n v="16.989999999999998"/>
        <n v="34.49"/>
        <n v="67.39"/>
        <n v="12166.878000000001"/>
        <n v="166.3"/>
        <n v="125.5"/>
        <n v="61.2"/>
        <n v="293.89999999999998"/>
        <n v="150.9"/>
        <n v="35.6"/>
        <n v="8"/>
        <n v="137.4"/>
        <n v="43.6"/>
        <n v="446.45"/>
        <n v="43.2"/>
        <n v="296.95499999999998"/>
        <n v="26.3"/>
        <n v="510.55500000000001"/>
        <n v="95"/>
        <n v="19"/>
        <n v="35.4"/>
        <n v="9.1999999999999993"/>
        <n v="13"/>
        <n v="60.8"/>
        <n v="536.5"/>
        <n v="104.5"/>
        <n v="61.9"/>
        <n v="48"/>
        <n v="33.299999999999997"/>
        <n v="64"/>
        <n v="105.861"/>
        <n v="13.1"/>
        <n v="12"/>
        <n v="45.7"/>
        <n v="7.9"/>
        <n v="308.39999999999998"/>
        <n v="19.5"/>
        <n v="67.3"/>
        <n v="271.39999999999998"/>
        <n v="52.4"/>
        <n v="95.2"/>
        <n v="58.3"/>
        <n v="21.4"/>
        <n v="431.5"/>
        <n v="50.5"/>
        <n v="66.2"/>
        <n v="16.2"/>
        <n v="141.1"/>
        <n v="16.7"/>
        <n v="245.6"/>
        <n v="17.2"/>
        <n v="85.1"/>
        <n v="212"/>
        <n v="204.3"/>
        <n v="17.3"/>
        <n v="32.1"/>
        <n v="596"/>
        <n v="28.5"/>
        <n v="73.3"/>
        <n v="20.100000000000001"/>
        <n v="89.1"/>
        <n v="56.5"/>
        <n v="202.8"/>
        <n v="88.8"/>
        <n v="328.3"/>
        <n v="301.3"/>
        <n v="22.3"/>
        <n v="252.4"/>
        <n v="32.6"/>
        <n v="29.5"/>
        <n v="81.7"/>
        <n v="12.9"/>
        <n v="50.9"/>
        <n v="38.1"/>
        <n v="25.6"/>
        <n v="39.700000000000003"/>
        <n v="135.80000000000001"/>
        <n v="18.399999999999999"/>
        <n v="16"/>
        <n v="12.5"/>
        <n v="13.5"/>
        <n v="31.2"/>
        <n v="16.8"/>
        <n v="8.9"/>
        <n v="86.2"/>
        <n v="99"/>
        <n v="110.4"/>
        <n v="361"/>
        <n v="96.85"/>
        <n v="37.9"/>
        <n v="4"/>
        <n v="23.2"/>
        <n v="5"/>
        <n v="34.1"/>
        <n v="55"/>
        <n v="17.5"/>
        <n v="83.7"/>
        <n v="14.097"/>
        <n v="22.2"/>
        <n v="313.7"/>
        <n v="82.1"/>
        <n v="26.4"/>
        <n v="29.2"/>
        <n v="9.3000000000000007"/>
        <n v="44"/>
        <n v="4.3"/>
        <n v="353.7"/>
        <n v="3.9"/>
        <n v="35"/>
        <n v="67.5"/>
        <n v="195.8"/>
        <n v="17.739000000000001"/>
        <n v="55.4"/>
        <n v="47.5"/>
        <n v="14"/>
        <n v="27"/>
        <n v="45"/>
        <n v="58.1"/>
        <n v="3.5"/>
        <n v="1.9"/>
        <n v="21.9"/>
        <n v="34.5"/>
        <n v="21"/>
        <n v="143.1"/>
        <n v="10.5"/>
        <n v="9.4"/>
        <n v="21.5"/>
        <n v="72.3"/>
        <n v="9"/>
        <n v="10"/>
        <n v="7"/>
        <n v="90.4"/>
        <n v="6"/>
        <n v="8.4610000000000003"/>
        <n v="24.387"/>
        <n v="11.323"/>
        <n v="1094.501"/>
        <n v="48.3"/>
        <n v="24.2"/>
        <n v="241.78700000000001"/>
        <n v="98.1"/>
        <n v="73.400000000000006"/>
        <n v="40.6"/>
        <n v="13.65"/>
        <n v="190.8"/>
        <n v="49.4"/>
        <n v="25.88"/>
        <n v="80.099999999999994"/>
        <n v="65.7"/>
        <n v="94.1"/>
        <n v="17.100000000000001"/>
        <n v="9.8000000000000007"/>
        <n v="38.200000000000003"/>
        <n v="254.6"/>
        <n v="56.21"/>
        <n v="28.7"/>
        <n v="382"/>
        <n v="107.5"/>
        <n v="35.1"/>
        <n v="59.5"/>
        <n v="74.5"/>
        <n v="6.99"/>
        <n v="15.9"/>
        <n v="39.299999999999997"/>
        <n v="178.1"/>
        <n v="153.80000000000001"/>
        <n v="84.5"/>
        <n v="1306.9000000000001"/>
        <n v="7.8"/>
        <n v="24.8"/>
        <n v="210.3"/>
        <n v="115.7"/>
        <n v="47.6"/>
        <n v="51.5"/>
        <n v="151.5"/>
        <n v="128.5"/>
        <n v="18.100000000000001"/>
        <n v="47.4"/>
        <n v="27.2"/>
        <n v="19.2"/>
        <n v="39.9"/>
        <n v="227.9"/>
        <n v="56.2"/>
        <n v="26.2"/>
        <n v="260.51600000000002"/>
        <n v="118.387"/>
        <n v="13.307"/>
        <n v="44.99"/>
        <n v="27.1"/>
        <n v="20.7"/>
        <n v="139.24"/>
        <n v="185.03200000000001"/>
        <n v="88"/>
        <n v="38.645000000000003"/>
        <n v="95.305999999999997"/>
        <n v="27.823"/>
        <n v="1"/>
        <n v="4.5"/>
        <n v="1.3"/>
        <n v="1.7"/>
        <n v="2.5579999999999998"/>
        <n v="4.4000000000000004"/>
        <n v="2"/>
        <n v="2.5"/>
        <n v="0.7"/>
        <n v="2.9"/>
        <n v="0.55000000000000004"/>
        <n v="24.3"/>
        <n v="5.5"/>
        <n v="11.6"/>
        <n v="124"/>
        <n v="20.515999999999998"/>
        <n v="6.3"/>
        <n v="40"/>
        <n v="67.096999999999994"/>
        <n v="79"/>
        <n v="5.0999999999999996"/>
        <n v="5.75"/>
        <n v="11.9"/>
        <n v="3.1"/>
        <n v="7.4409999999999998"/>
        <n v="8.1170000000000009"/>
        <n v="8.9420000000000002"/>
        <n v="13.645"/>
        <n v="9.8390000000000004"/>
        <n v="5.3230000000000004"/>
        <n v="3"/>
        <n v="11.807"/>
        <n v="7.548"/>
        <n v="22.5"/>
        <n v="31"/>
        <n v="31.21"/>
        <n v="3.7"/>
        <n v="6.0970000000000004"/>
        <n v="10.403"/>
        <n v="8.7100000000000009"/>
        <n v="14.757999999999999"/>
        <n v="13.065"/>
        <n v="3.6"/>
        <n v="4.5999999999999996"/>
        <n v="12.903"/>
        <n v="13.871"/>
        <n v="14.839"/>
        <n v="15.161"/>
        <n v="5.7"/>
        <n v="8.3870000000000005"/>
        <n v="16.399999999999999"/>
        <m/>
      </sharedItems>
    </cacheField>
    <cacheField name="Total Options" numFmtId="0">
      <sharedItems containsString="0" containsBlank="1" containsNumber="1" minValue="0" maxValue="1124.075"/>
    </cacheField>
    <cacheField name="Total Actes" numFmtId="0">
      <sharedItems containsString="0" containsBlank="1" containsNumber="1" minValue="0" maxValue="505.9"/>
    </cacheField>
    <cacheField name="Total Services" numFmtId="0">
      <sharedItems containsString="0" containsBlank="1" containsNumber="1" containsInteger="1" minValue="0" maxValue="0"/>
    </cacheField>
    <cacheField name="Total HT" numFmtId="0">
      <sharedItems containsString="0" containsBlank="1" containsNumber="1" minValue="0" maxValue="27774.553" count="575">
        <n v="0"/>
        <n v="6.5"/>
        <n v="27774.553"/>
        <n v="153.04599999999999"/>
        <n v="11"/>
        <n v="208.57400000000001"/>
        <n v="59.148000000000003"/>
        <n v="66.5"/>
        <n v="93.542000000000002"/>
        <n v="25.1"/>
        <n v="99.16"/>
        <n v="7.5"/>
        <n v="122.5"/>
        <n v="18.100000000000001"/>
        <n v="227.86199999999999"/>
        <n v="105.486"/>
        <n v="213.64099999999999"/>
        <n v="22"/>
        <n v="32.869999999999997"/>
        <n v="41.122"/>
        <n v="11.5"/>
        <n v="109.806"/>
        <n v="496.53"/>
        <n v="17.544"/>
        <n v="301.108"/>
        <n v="63.3"/>
        <n v="92.42"/>
        <n v="5.3"/>
        <n v="9.5"/>
        <n v="42.198"/>
        <n v="29.89"/>
        <n v="30"/>
        <n v="25"/>
        <n v="84.96"/>
        <n v="179.64400000000001"/>
        <n v="757.97500000000002"/>
        <n v="253.45500000000001"/>
        <n v="88.001000000000005"/>
        <n v="27.31"/>
        <n v="34.590000000000003"/>
        <n v="67.59"/>
        <n v="14071.643"/>
        <n v="5"/>
        <n v="219.72399999999999"/>
        <n v="161.35"/>
        <n v="70.995999999999995"/>
        <n v="308.33999999999997"/>
        <n v="152.45099999999999"/>
        <n v="37.036999999999999"/>
        <n v="13"/>
        <n v="142.827"/>
        <n v="57.064"/>
        <n v="568.98099999999999"/>
        <n v="44.457000000000001"/>
        <n v="316.61799999999999"/>
        <n v="27.125"/>
        <n v="572.745"/>
        <n v="103.5"/>
        <n v="29"/>
        <n v="40.4"/>
        <n v="9.1999999999999993"/>
        <n v="62.462000000000003"/>
        <n v="556.53499999999997"/>
        <n v="104.55200000000001"/>
        <n v="12.5"/>
        <n v="62.064999999999998"/>
        <n v="53"/>
        <n v="33.299999999999997"/>
        <n v="70.64"/>
        <n v="112.242"/>
        <n v="13.1"/>
        <n v="12"/>
        <n v="50.7"/>
        <n v="7.9"/>
        <n v="329.72300000000001"/>
        <n v="19.5"/>
        <n v="67.3"/>
        <n v="286.85500000000002"/>
        <n v="70.349999999999994"/>
        <n v="98.885000000000005"/>
        <n v="70.549000000000007"/>
        <n v="21.806000000000001"/>
        <n v="14.2"/>
        <n v="636.31299999999999"/>
        <n v="50.5"/>
        <n v="66.2"/>
        <n v="16.2"/>
        <n v="166.9"/>
        <n v="16.7"/>
        <n v="246.6"/>
        <n v="22.2"/>
        <n v="85.1"/>
        <n v="223.36"/>
        <n v="204.3"/>
        <n v="24.5"/>
        <n v="17.3"/>
        <n v="42.1"/>
        <n v="851.36500000000001"/>
        <n v="28.5"/>
        <n v="84.3"/>
        <n v="20.100000000000001"/>
        <n v="94.1"/>
        <n v="94.730999999999995"/>
        <n v="210.06"/>
        <n v="88.8"/>
        <n v="333.34199999999998"/>
        <n v="324.94"/>
        <n v="23.245000000000001"/>
        <n v="162.32300000000001"/>
        <n v="255.38"/>
        <n v="71.64"/>
        <n v="29.5"/>
        <n v="81.7"/>
        <n v="16.100000000000001"/>
        <n v="12.9"/>
        <n v="63.823"/>
        <n v="38.1"/>
        <n v="25.6"/>
        <n v="42.7"/>
        <n v="190.68600000000001"/>
        <n v="18.399999999999999"/>
        <n v="21"/>
        <n v="25.45"/>
        <n v="13.5"/>
        <n v="31.2"/>
        <n v="21.8"/>
        <n v="13.9"/>
        <n v="97.003"/>
        <n v="99"/>
        <n v="110.4"/>
        <n v="374.54700000000003"/>
        <n v="104.64"/>
        <n v="62.837000000000003"/>
        <n v="4"/>
        <n v="23.2"/>
        <n v="44.1"/>
        <n v="60.719000000000001"/>
        <n v="8.6349999999999998"/>
        <n v="18.904"/>
        <n v="88.7"/>
        <n v="14.097"/>
        <n v="25.026"/>
        <n v="316.7"/>
        <n v="86.936000000000007"/>
        <n v="26.4"/>
        <n v="29.2"/>
        <n v="14.3"/>
        <n v="47.57"/>
        <n v="47"/>
        <n v="4.3"/>
        <n v="353.7"/>
        <n v="3.9"/>
        <n v="18"/>
        <n v="35"/>
        <n v="77.5"/>
        <n v="366.28"/>
        <n v="22.739000000000001"/>
        <n v="102.4"/>
        <n v="47.5"/>
        <n v="19"/>
        <n v="32"/>
        <n v="32.1"/>
        <n v="45"/>
        <n v="63.1"/>
        <n v="3.5"/>
        <n v="1.9"/>
        <n v="39.298000000000002"/>
        <n v="34.5"/>
        <n v="143.1"/>
        <n v="10"/>
        <n v="10.5"/>
        <n v="14.4"/>
        <n v="21.5"/>
        <n v="90.25"/>
        <n v="14"/>
        <n v="15"/>
        <n v="7"/>
        <n v="15.76"/>
        <n v="91.885000000000005"/>
        <n v="6"/>
        <n v="8.4610000000000003"/>
        <n v="33.097000000000001"/>
        <n v="11.323"/>
        <n v="76.784999999999997"/>
        <n v="1297.9770000000001"/>
        <n v="59.866"/>
        <n v="24.4"/>
        <n v="298.298"/>
        <n v="19.151"/>
        <n v="314.10000000000002"/>
        <n v="73.400000000000006"/>
        <n v="17.899999999999999"/>
        <n v="49.28"/>
        <n v="5.0999999999999996"/>
        <n v="13.65"/>
        <n v="212.8"/>
        <n v="49.4"/>
        <n v="9.3000000000000007"/>
        <n v="25.88"/>
        <n v="90.727000000000004"/>
        <n v="76.888000000000005"/>
        <n v="121.92700000000001"/>
        <n v="8.3249999999999993"/>
        <n v="8.5"/>
        <n v="17.100000000000001"/>
        <n v="9.8000000000000007"/>
        <n v="59.712000000000003"/>
        <n v="25.827000000000002"/>
        <n v="55.843000000000004"/>
        <n v="34.314999999999998"/>
        <n v="280.66500000000002"/>
        <n v="58.6"/>
        <n v="45.1"/>
        <n v="424.03100000000001"/>
        <n v="183.04499999999999"/>
        <n v="35.299999999999997"/>
        <n v="74.5"/>
        <n v="75"/>
        <n v="7.173"/>
        <n v="31.92"/>
        <n v="15.2"/>
        <n v="26.12"/>
        <n v="39.299999999999997"/>
        <n v="205.78"/>
        <n v="164.48"/>
        <n v="91.98"/>
        <n v="1324.393"/>
        <n v="12.8"/>
        <n v="28.777000000000001"/>
        <n v="233.78399999999999"/>
        <n v="126.52500000000001"/>
        <n v="103.72499999999999"/>
        <n v="77.444000000000003"/>
        <n v="54.610999999999997"/>
        <n v="38.6"/>
        <n v="98.704999999999998"/>
        <n v="156.5"/>
        <n v="136.39500000000001"/>
        <n v="18.2"/>
        <n v="8"/>
        <n v="68"/>
        <n v="39.520000000000003"/>
        <n v="57.72"/>
        <n v="27.2"/>
        <n v="19.2"/>
        <n v="63.8"/>
        <n v="39.9"/>
        <n v="244.565"/>
        <n v="56.2"/>
        <n v="26.565000000000001"/>
        <n v="13.891999999999999"/>
        <n v="285.45600000000002"/>
        <n v="118.387"/>
        <n v="18.629000000000001"/>
        <n v="23.1"/>
        <n v="65.63"/>
        <n v="39.405000000000001"/>
        <n v="27.456"/>
        <n v="25.7"/>
        <n v="139.24"/>
        <n v="52.6"/>
        <n v="186.46100000000001"/>
        <n v="20"/>
        <n v="97"/>
        <n v="50"/>
        <n v="21.044"/>
        <n v="42.161000000000001"/>
        <n v="19.145"/>
        <n v="99.661000000000001"/>
        <n v="11.3"/>
        <n v="33.106000000000002"/>
        <n v="1"/>
        <n v="200"/>
        <n v="44.5"/>
        <n v="6.9"/>
        <n v="0.13500000000000001"/>
        <n v="1.3"/>
        <n v="1.7"/>
        <n v="26.03"/>
        <n v="1.51"/>
        <n v="2.5579999999999998"/>
        <n v="4.4000000000000004"/>
        <n v="2"/>
        <n v="2.5"/>
        <n v="0.7"/>
        <n v="2.9"/>
        <n v="0.55000000000000004"/>
        <n v="29.3"/>
        <n v="5.5"/>
        <n v="8.2550000000000008"/>
        <n v="9.1359999999999992"/>
        <n v="29.297999999999998"/>
        <n v="16"/>
        <n v="8.9"/>
        <n v="11.6"/>
        <n v="124"/>
        <n v="65"/>
        <n v="20.038"/>
        <n v="20.515999999999998"/>
        <n v="6.3"/>
        <n v="24.387"/>
        <n v="46"/>
        <n v="4.5"/>
        <n v="40"/>
        <n v="68.774000000000001"/>
        <n v="48"/>
        <n v="85"/>
        <n v="9"/>
        <n v="17"/>
        <n v="72.784999999999997"/>
        <n v="34.119999999999997"/>
        <n v="24.52"/>
        <n v="5.75"/>
        <n v="6.65"/>
        <n v="7.7309999999999999"/>
        <n v="8.0549999999999997"/>
        <n v="6.99"/>
        <n v="7.44"/>
        <n v="7.99"/>
        <n v="11.9"/>
        <n v="15.8"/>
        <n v="3.1"/>
        <n v="3.5840000000000001"/>
        <n v="7.4409999999999998"/>
        <n v="9.2789999999999999"/>
        <n v="14.5"/>
        <n v="10.006"/>
        <n v="4.3810000000000002"/>
        <n v="10.587999999999999"/>
        <n v="15.161"/>
        <n v="9.8390000000000004"/>
        <n v="6.3869999999999996"/>
        <n v="3"/>
        <n v="37.414000000000001"/>
        <n v="53.54"/>
        <n v="42.57"/>
        <n v="64.02"/>
        <n v="6.1"/>
        <n v="8.9610000000000003"/>
        <n v="6.2560000000000002"/>
        <n v="6.0430000000000001"/>
        <n v="10.116"/>
        <n v="9.3369999999999997"/>
        <n v="11.807"/>
        <n v="8.7249999999999996"/>
        <n v="18.22"/>
        <n v="8.4269999999999996"/>
        <n v="10.983000000000001"/>
        <n v="11.077"/>
        <n v="6.9450000000000003"/>
        <n v="20.85"/>
        <n v="7.1020000000000003"/>
        <n v="7.7519999999999998"/>
        <n v="14.311"/>
        <n v="13.885"/>
        <n v="19.32"/>
        <n v="9.1980000000000004"/>
        <n v="20.97"/>
        <n v="19.36"/>
        <n v="32.26"/>
        <n v="6.29"/>
        <n v="44.15"/>
        <n v="112.723"/>
        <n v="8.5470000000000006"/>
        <n v="18.32"/>
        <n v="18.971"/>
        <n v="16.579999999999998"/>
        <n v="13.327"/>
        <n v="72.745000000000005"/>
        <n v="13.52"/>
        <n v="18.12"/>
        <n v="8.1"/>
        <n v="7.3650000000000002"/>
        <n v="6.0780000000000003"/>
        <n v="6.8250000000000002"/>
        <n v="7.0039999999999996"/>
        <n v="7.4470000000000001"/>
        <n v="8.0559999999999992"/>
        <n v="7.548"/>
        <n v="24.3"/>
        <n v="31"/>
        <n v="33.707000000000001"/>
        <n v="13.82"/>
        <n v="4.16"/>
        <n v="3.7"/>
        <n v="4.6440000000000001"/>
        <n v="4.5010000000000003"/>
        <n v="4.1559999999999997"/>
        <n v="4.3140000000000001"/>
        <n v="4.2670000000000003"/>
        <n v="4.2169999999999996"/>
        <n v="16.95"/>
        <n v="24.79"/>
        <n v="4.0419999999999998"/>
        <n v="5.44"/>
        <n v="4.99"/>
        <n v="4.7190000000000003"/>
        <n v="6.0970000000000004"/>
        <n v="31.8"/>
        <n v="33"/>
        <n v="10.461"/>
        <n v="11.076000000000001"/>
        <n v="9.8520000000000003"/>
        <n v="7.6"/>
        <n v="359.11099999999999"/>
        <n v="10.044"/>
        <n v="34.024000000000001"/>
        <n v="20.771000000000001"/>
        <n v="40.619999999999997"/>
        <n v="8.49"/>
        <n v="38.726999999999997"/>
        <n v="10.093999999999999"/>
        <n v="20.37"/>
        <n v="59.511000000000003"/>
        <n v="8.0150000000000006"/>
        <n v="11.198"/>
        <n v="31.731000000000002"/>
        <n v="17.545000000000002"/>
        <n v="10.237"/>
        <n v="10.403"/>
        <n v="9.8849999999999998"/>
        <n v="9.6059999999999999"/>
        <n v="8.4109999999999996"/>
        <n v="20.943000000000001"/>
        <n v="16.46"/>
        <n v="12.18"/>
        <n v="11.067"/>
        <n v="10.459"/>
        <n v="23.47"/>
        <n v="9.3979999999999997"/>
        <n v="19.646000000000001"/>
        <n v="42.219000000000001"/>
        <n v="22.542999999999999"/>
        <n v="30.446999999999999"/>
        <n v="10.8"/>
        <n v="9.86"/>
        <n v="14.48"/>
        <n v="12.88"/>
        <n v="8.5850000000000009"/>
        <n v="22.15"/>
        <n v="95.825000000000003"/>
        <n v="35.673000000000002"/>
        <n v="11.18"/>
        <n v="11.574"/>
        <n v="9.6479999999999997"/>
        <n v="10.544"/>
        <n v="18.3"/>
        <n v="14.805999999999999"/>
        <n v="3.6"/>
        <n v="5.2640000000000002"/>
        <n v="5.7510000000000003"/>
        <n v="4.7270000000000003"/>
        <n v="13.012"/>
        <n v="9.0519999999999996"/>
        <n v="121.831"/>
        <n v="5.5570000000000004"/>
        <n v="4.3520000000000003"/>
        <n v="6.5819999999999999"/>
        <n v="4.8129999999999997"/>
        <n v="17.2"/>
        <n v="4.4379999999999997"/>
        <n v="4.4619999999999997"/>
        <n v="4.5999999999999996"/>
        <n v="11.606"/>
        <n v="16.440000000000001"/>
        <n v="11.44"/>
        <n v="17.202000000000002"/>
        <n v="11.8"/>
        <n v="11.613"/>
        <n v="40.520000000000003"/>
        <n v="10.603999999999999"/>
        <n v="20.32"/>
        <n v="25.052"/>
        <n v="13.317"/>
        <n v="19.239999999999998"/>
        <n v="111.517"/>
        <n v="10.475"/>
        <n v="18.082000000000001"/>
        <n v="78.378"/>
        <n v="23.36"/>
        <n v="14.625"/>
        <n v="13.688000000000001"/>
        <n v="13.645"/>
        <n v="15.226000000000001"/>
        <n v="14.8"/>
        <n v="26.321999999999999"/>
        <n v="18.760000000000002"/>
        <n v="13.335000000000001"/>
        <n v="15.228999999999999"/>
        <n v="13.619"/>
        <n v="25.331"/>
        <n v="14.026999999999999"/>
        <n v="15.41"/>
        <n v="13.644"/>
        <n v="38.838999999999999"/>
        <n v="13.391999999999999"/>
        <n v="14.234999999999999"/>
        <n v="14.02"/>
        <n v="13.435"/>
        <n v="14.045"/>
        <n v="24.445"/>
        <n v="62.985999999999997"/>
        <n v="23.902999999999999"/>
        <n v="14.045999999999999"/>
        <n v="13.64"/>
        <n v="44.78"/>
        <n v="23.46"/>
        <n v="14.194000000000001"/>
        <n v="13.352"/>
        <n v="14.12"/>
        <n v="13.148"/>
        <n v="23.24"/>
        <n v="13.167"/>
        <n v="23.44"/>
        <n v="14.058"/>
        <n v="16.78"/>
        <n v="24.584"/>
        <n v="14.406000000000001"/>
        <n v="13.865"/>
        <n v="13.465"/>
        <n v="13.904999999999999"/>
        <n v="16.367999999999999"/>
        <n v="17.510000000000002"/>
        <n v="17.89"/>
        <n v="7.9610000000000003"/>
        <n v="36.256999999999998"/>
        <n v="5.5789999999999997"/>
        <n v="5.9189999999999996"/>
        <n v="6.8579999999999997"/>
        <n v="35.46"/>
        <n v="6.2469999999999999"/>
        <n v="7.2670000000000003"/>
        <n v="9.875"/>
        <n v="16.818999999999999"/>
        <n v="30.873999999999999"/>
        <n v="7.633"/>
        <n v="5.3170000000000002"/>
        <n v="5.34"/>
        <n v="6.2869999999999999"/>
        <n v="13.189"/>
        <n v="6.7539999999999996"/>
        <n v="5.2080000000000002"/>
        <n v="6.5510000000000002"/>
        <n v="15.36"/>
        <n v="7.58"/>
        <n v="6.3079999999999998"/>
        <n v="9.8819999999999997"/>
        <n v="5.3079999999999998"/>
        <n v="28.31"/>
        <n v="15.32"/>
        <n v="5.5069999999999997"/>
        <n v="17.95"/>
        <n v="25.64"/>
        <n v="6.4039999999999999"/>
        <n v="7.665"/>
        <n v="5.1509999999999998"/>
        <n v="5.7119999999999997"/>
        <n v="5.1829999999999998"/>
        <n v="15.542999999999999"/>
        <n v="9.1150000000000002"/>
        <n v="5.1180000000000003"/>
        <n v="15.46"/>
        <n v="8.8770000000000007"/>
        <n v="12.125"/>
        <n v="9.9209999999999994"/>
        <n v="55"/>
        <n v="20.3"/>
        <n v="6.0289999999999999"/>
        <n v="9.7769999999999992"/>
        <n v="15.111000000000001"/>
        <n v="5.7"/>
        <n v="15.266999999999999"/>
        <n v="8.3870000000000005"/>
        <n v="21.4"/>
        <m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205">
  <r>
    <s v="(MOP:ACTIF TELECOM)"/>
    <n v="337000000000000"/>
    <m/>
    <m/>
    <m/>
    <m/>
    <m/>
    <x v="0"/>
    <n v="0"/>
    <x v="0"/>
    <n v="0"/>
    <n v="0"/>
    <n v="0"/>
    <x v="0"/>
  </r>
  <r>
    <s v="(MOP:ENTREPRISE LIZIARD SA(Site:ACTIF TELECOM))"/>
    <n v="337000000000000"/>
    <m/>
    <m/>
    <m/>
    <m/>
    <m/>
    <x v="1"/>
    <n v="0"/>
    <x v="1"/>
    <n v="0"/>
    <n v="0"/>
    <n v="0"/>
    <x v="1"/>
  </r>
  <r>
    <s v="(MOP:ENTREPRISE LIZIARD SA(Site:ACTIF TELECOM))"/>
    <n v="337000000000000"/>
    <m/>
    <m/>
    <m/>
    <m/>
    <m/>
    <x v="1"/>
    <n v="0"/>
    <x v="1"/>
    <n v="0"/>
    <n v="0"/>
    <n v="0"/>
    <x v="1"/>
  </r>
  <r>
    <s v="(MOP:ENTREPRISE LIZIARD SA(Site:ACTIF TELECOM))"/>
    <n v="337000000000000"/>
    <m/>
    <m/>
    <m/>
    <m/>
    <m/>
    <x v="1"/>
    <n v="0"/>
    <x v="1"/>
    <n v="0"/>
    <n v="0"/>
    <n v="0"/>
    <x v="1"/>
  </r>
  <r>
    <s v="(MOP:ENTREPRISE LIZIARD SA(Site:ACTIF TELECOM))"/>
    <n v="337000000000000"/>
    <m/>
    <m/>
    <m/>
    <m/>
    <m/>
    <x v="1"/>
    <n v="0"/>
    <x v="1"/>
    <n v="0"/>
    <n v="0"/>
    <n v="0"/>
    <x v="1"/>
  </r>
  <r>
    <s v="(MOP:ENTREPRISE LIZIARD SA(Site:ACTIF TELECOM))"/>
    <n v="337000000000000"/>
    <m/>
    <m/>
    <m/>
    <m/>
    <m/>
    <x v="1"/>
    <n v="0"/>
    <x v="1"/>
    <n v="0"/>
    <n v="0"/>
    <n v="0"/>
    <x v="1"/>
  </r>
  <r>
    <s v="(MOP:ENTREPRISE LIZIARD SA(Site:ACTIF TELECOM))"/>
    <n v="337000000000000"/>
    <m/>
    <m/>
    <m/>
    <m/>
    <m/>
    <x v="1"/>
    <n v="0"/>
    <x v="1"/>
    <n v="0"/>
    <n v="0"/>
    <n v="0"/>
    <x v="1"/>
  </r>
  <r>
    <s v="(MOP:ENTREPRISE LIZIARD SA(Site:ACTIF TELECOM))"/>
    <n v="337000000000000"/>
    <m/>
    <m/>
    <m/>
    <m/>
    <m/>
    <x v="1"/>
    <n v="0"/>
    <x v="1"/>
    <n v="0"/>
    <n v="0"/>
    <n v="0"/>
    <x v="1"/>
  </r>
  <r>
    <s v="(MOP:ENTREPRISE LIZIARD SA(Site:ACTIF TELECOM))"/>
    <n v="337000000000000"/>
    <m/>
    <m/>
    <m/>
    <m/>
    <m/>
    <x v="1"/>
    <n v="0"/>
    <x v="1"/>
    <n v="0"/>
    <n v="0"/>
    <n v="0"/>
    <x v="1"/>
  </r>
  <r>
    <s v="(MOP:ENTREPRISE LIZIARD SA(Site:ACTIF TELECOM))"/>
    <n v="337000000000000"/>
    <m/>
    <m/>
    <m/>
    <m/>
    <m/>
    <x v="1"/>
    <n v="0"/>
    <x v="1"/>
    <n v="0"/>
    <n v="0"/>
    <n v="0"/>
    <x v="1"/>
  </r>
  <r>
    <s v="(MOP:ENTREPRISE LIZIARD SA(Site:ACTIF TELECOM))"/>
    <n v="337000000000000"/>
    <m/>
    <m/>
    <m/>
    <m/>
    <m/>
    <x v="1"/>
    <n v="0"/>
    <x v="1"/>
    <n v="0"/>
    <n v="0"/>
    <n v="0"/>
    <x v="1"/>
  </r>
  <r>
    <s v="(MOP:ENTREPRISE LIZIARD SA(Site:ACTIF TELECOM))"/>
    <n v="337000000000000"/>
    <m/>
    <m/>
    <m/>
    <m/>
    <m/>
    <x v="1"/>
    <n v="0"/>
    <x v="1"/>
    <n v="0"/>
    <n v="0"/>
    <n v="0"/>
    <x v="1"/>
  </r>
  <r>
    <s v="ACTIF TELECOM"/>
    <m/>
    <s v="LOG BAT"/>
    <m/>
    <m/>
    <m/>
    <s v="411ACTIF"/>
    <x v="2"/>
    <n v="2541.7040000000002"/>
    <x v="2"/>
    <n v="1124.075"/>
    <n v="505.9"/>
    <n v="0"/>
    <x v="2"/>
  </r>
  <r>
    <s v="J.D.P(Site:ACTIF TELECOM)"/>
    <m/>
    <s v="J.D.P"/>
    <m/>
    <m/>
    <m/>
    <m/>
    <x v="2"/>
    <n v="26.271999999999998"/>
    <x v="3"/>
    <n v="36.274000000000001"/>
    <n v="2"/>
    <n v="0"/>
    <x v="3"/>
  </r>
  <r>
    <s v="NORLEATHI(Site:ACTIF TELECOM)"/>
    <m/>
    <s v="NORLEATHI"/>
    <m/>
    <m/>
    <m/>
    <m/>
    <x v="2"/>
    <n v="0"/>
    <x v="4"/>
    <n v="0"/>
    <n v="0"/>
    <n v="0"/>
    <x v="4"/>
  </r>
  <r>
    <s v="SOGEDDA 2(Site:ACTIF TELECOM)"/>
    <m/>
    <s v="SOGEDDA 2"/>
    <m/>
    <m/>
    <m/>
    <m/>
    <x v="2"/>
    <n v="0"/>
    <x v="5"/>
    <n v="3.4769999999999999"/>
    <n v="0"/>
    <n v="0"/>
    <x v="5"/>
  </r>
  <r>
    <s v="SA HYMSO(Site:ACTIF TELECOM)"/>
    <m/>
    <s v="SA HYMSO"/>
    <m/>
    <m/>
    <m/>
    <m/>
    <x v="2"/>
    <n v="0.58799999999999997"/>
    <x v="6"/>
    <n v="1"/>
    <n v="0"/>
    <n v="0"/>
    <x v="6"/>
  </r>
  <r>
    <s v="ACTIF -A RENOMMER(Site:ACTIF TELECOM)"/>
    <m/>
    <s v="ACTIF - Gestion"/>
    <m/>
    <m/>
    <m/>
    <m/>
    <x v="2"/>
    <n v="0"/>
    <x v="0"/>
    <n v="0"/>
    <n v="0"/>
    <n v="0"/>
    <x v="0"/>
  </r>
  <r>
    <s v="TEISSEIRE DUMESNIL ARCHITECTES ET ASSOCIES(Site:ACTIF TELECOM)"/>
    <m/>
    <s v="TEISSEIRE DUMESNIL ARCHITECTES ET ASSOCIES"/>
    <m/>
    <m/>
    <m/>
    <m/>
    <x v="2"/>
    <n v="7"/>
    <x v="7"/>
    <n v="1"/>
    <n v="0"/>
    <n v="0"/>
    <x v="7"/>
  </r>
  <r>
    <s v="GBC(Site:ACTIF TELECOM)"/>
    <m/>
    <s v="GBC"/>
    <m/>
    <m/>
    <m/>
    <m/>
    <x v="2"/>
    <n v="0"/>
    <x v="0"/>
    <n v="0"/>
    <n v="0"/>
    <n v="0"/>
    <x v="0"/>
  </r>
  <r>
    <s v="FROID CLIMATISATION SYSTEM(Site:ACTIF TELECOM)"/>
    <m/>
    <s v="FROID CLIMATISATION SYSTEM"/>
    <m/>
    <m/>
    <m/>
    <m/>
    <x v="2"/>
    <n v="8.6419999999999995"/>
    <x v="8"/>
    <n v="1.8"/>
    <n v="0"/>
    <n v="0"/>
    <x v="8"/>
  </r>
  <r>
    <s v="LOG BAT NOK(Site:ACTIF TELECOM)"/>
    <m/>
    <s v="LOG BAT NOK"/>
    <m/>
    <m/>
    <m/>
    <m/>
    <x v="2"/>
    <n v="0"/>
    <x v="0"/>
    <n v="0"/>
    <n v="0"/>
    <n v="0"/>
    <x v="0"/>
  </r>
  <r>
    <s v="3C AQUITAINE ASSOCIES(Site:ACTIF TELECOM)"/>
    <m/>
    <s v="3C AQUITAINE ASSOCIES"/>
    <m/>
    <m/>
    <m/>
    <m/>
    <x v="2"/>
    <n v="0"/>
    <x v="9"/>
    <n v="0"/>
    <n v="0"/>
    <n v="0"/>
    <x v="9"/>
  </r>
  <r>
    <s v="AB INVEST(Site:ACTIF TELECOM)"/>
    <m/>
    <s v="AB INVEST"/>
    <m/>
    <m/>
    <m/>
    <m/>
    <x v="2"/>
    <n v="0"/>
    <x v="10"/>
    <n v="0"/>
    <n v="0"/>
    <n v="0"/>
    <x v="10"/>
  </r>
  <r>
    <s v="AB INVEST(Site:ACTIF TELECOM)"/>
    <m/>
    <s v="AB INVEST"/>
    <m/>
    <m/>
    <m/>
    <m/>
    <x v="2"/>
    <n v="0"/>
    <x v="0"/>
    <n v="0"/>
    <n v="0"/>
    <n v="0"/>
    <x v="0"/>
  </r>
  <r>
    <s v="ACCORD INCENDIE(Site:ACTIF TELECOM)"/>
    <m/>
    <s v="LIBRE"/>
    <m/>
    <m/>
    <m/>
    <m/>
    <x v="2"/>
    <n v="0"/>
    <x v="11"/>
    <n v="0"/>
    <n v="0"/>
    <n v="0"/>
    <x v="11"/>
  </r>
  <r>
    <s v="ACCORD INCENDIE(Site:ACTIF TELECOM)"/>
    <m/>
    <s v="ACCORD INCENDIE ok"/>
    <m/>
    <m/>
    <m/>
    <m/>
    <x v="2"/>
    <n v="0"/>
    <x v="12"/>
    <n v="5.5"/>
    <n v="0"/>
    <n v="0"/>
    <x v="12"/>
  </r>
  <r>
    <s v="ACRIP(Site:ACTIF TELECOM)"/>
    <m/>
    <s v="ACRIP"/>
    <m/>
    <m/>
    <m/>
    <m/>
    <x v="2"/>
    <n v="0"/>
    <x v="13"/>
    <n v="0.1"/>
    <n v="0"/>
    <n v="0"/>
    <x v="13"/>
  </r>
  <r>
    <s v="AGORA(Site:ACTIF TELECOM)"/>
    <m/>
    <s v="AGORA"/>
    <m/>
    <m/>
    <m/>
    <m/>
    <x v="2"/>
    <n v="5.2619999999999996"/>
    <x v="14"/>
    <n v="0.6"/>
    <n v="0"/>
    <n v="0"/>
    <x v="14"/>
  </r>
  <r>
    <s v="AKITEN(Site:ACTIF TELECOM)"/>
    <m/>
    <s v="AKITEN"/>
    <m/>
    <m/>
    <m/>
    <m/>
    <x v="2"/>
    <n v="38.786000000000001"/>
    <x v="15"/>
    <n v="0.5"/>
    <n v="25"/>
    <n v="0"/>
    <x v="15"/>
  </r>
  <r>
    <s v="AMILYS(Site:ACTIF TELECOM)"/>
    <m/>
    <s v="AMILYS"/>
    <m/>
    <m/>
    <m/>
    <m/>
    <x v="2"/>
    <n v="6.9409999999999998"/>
    <x v="16"/>
    <n v="2.2000000000000002"/>
    <n v="0"/>
    <n v="0"/>
    <x v="16"/>
  </r>
  <r>
    <s v="BDAC(Site:ACTIF TELECOM)"/>
    <m/>
    <s v="BDAC"/>
    <m/>
    <m/>
    <m/>
    <m/>
    <x v="2"/>
    <n v="0"/>
    <x v="17"/>
    <n v="2"/>
    <n v="0"/>
    <n v="0"/>
    <x v="17"/>
  </r>
  <r>
    <s v="BENEFIQ HABITAT(Site:ACTIF TELECOM)"/>
    <m/>
    <s v="BENEFIQ HABITAT"/>
    <m/>
    <m/>
    <m/>
    <m/>
    <x v="2"/>
    <n v="0"/>
    <x v="0"/>
    <n v="0"/>
    <n v="0"/>
    <n v="0"/>
    <x v="0"/>
  </r>
  <r>
    <s v="CABINET GIRONDE IMMOBILIER(Site:ACTIF TELECOM)"/>
    <m/>
    <s v="CABINET GIRONDE IMMOBILIER"/>
    <m/>
    <m/>
    <m/>
    <m/>
    <x v="2"/>
    <n v="0"/>
    <x v="0"/>
    <n v="0"/>
    <n v="0"/>
    <n v="0"/>
    <x v="0"/>
  </r>
  <r>
    <s v="CONDATSOL(Site:ACTIF TELECOM)"/>
    <m/>
    <s v="CONDATSOL"/>
    <m/>
    <m/>
    <m/>
    <m/>
    <x v="2"/>
    <n v="0"/>
    <x v="0"/>
    <n v="0"/>
    <n v="0"/>
    <n v="0"/>
    <x v="0"/>
  </r>
  <r>
    <s v="CONSTRUCTIONS DU KREIZH BREIZH(Site:ACTIF TELECOM)"/>
    <m/>
    <s v="CONSTRUCTIONS DU KREIZH BREIZH"/>
    <m/>
    <m/>
    <m/>
    <m/>
    <x v="2"/>
    <n v="0"/>
    <x v="0"/>
    <n v="0"/>
    <n v="0"/>
    <n v="0"/>
    <x v="0"/>
  </r>
  <r>
    <s v="DFR(Site:ACTIF TELECOM)"/>
    <m/>
    <s v="DFR"/>
    <m/>
    <m/>
    <m/>
    <m/>
    <x v="2"/>
    <n v="0"/>
    <x v="0"/>
    <n v="0"/>
    <n v="0"/>
    <n v="0"/>
    <x v="0"/>
  </r>
  <r>
    <s v="DGL(Site:ACTIF TELECOM)"/>
    <m/>
    <s v="DGL"/>
    <m/>
    <m/>
    <m/>
    <m/>
    <x v="2"/>
    <n v="0"/>
    <x v="18"/>
    <n v="0"/>
    <n v="0"/>
    <n v="0"/>
    <x v="18"/>
  </r>
  <r>
    <s v="DOUBLE V(Site:ACTIF TELECOM)"/>
    <m/>
    <s v="DOUBLE V"/>
    <m/>
    <m/>
    <m/>
    <m/>
    <x v="2"/>
    <n v="11.522"/>
    <x v="19"/>
    <n v="3.6"/>
    <n v="0"/>
    <n v="0"/>
    <x v="19"/>
  </r>
  <r>
    <s v="ECMO INGENIERIE(Site:ACTIF TELECOM)"/>
    <m/>
    <s v="ECMO INGENIERIE"/>
    <m/>
    <m/>
    <m/>
    <m/>
    <x v="2"/>
    <n v="0"/>
    <x v="20"/>
    <n v="0"/>
    <n v="0"/>
    <n v="0"/>
    <x v="20"/>
  </r>
  <r>
    <s v="EGERIS(Site:ACTIF TELECOM)"/>
    <m/>
    <s v="EGERIS"/>
    <m/>
    <m/>
    <m/>
    <m/>
    <x v="2"/>
    <n v="0.50600000000000001"/>
    <x v="21"/>
    <n v="0.6"/>
    <n v="0"/>
    <n v="0"/>
    <x v="21"/>
  </r>
  <r>
    <s v="EMMI ENERGIE DURABLE(Site:ACTIF TELECOM)"/>
    <m/>
    <s v="EMMI ENERGIE DURABLE"/>
    <m/>
    <m/>
    <m/>
    <m/>
    <x v="2"/>
    <n v="365.83"/>
    <x v="22"/>
    <n v="0.7"/>
    <n v="0"/>
    <n v="0"/>
    <x v="22"/>
  </r>
  <r>
    <s v="ERIC LEONARD(Site:ACTIF TELECOM)"/>
    <m/>
    <s v="ERIC LEONARD"/>
    <m/>
    <m/>
    <m/>
    <m/>
    <x v="2"/>
    <n v="0.74399999999999999"/>
    <x v="23"/>
    <n v="1.8"/>
    <n v="0"/>
    <n v="0"/>
    <x v="23"/>
  </r>
  <r>
    <s v="ETS LALIMANT &amp; CIE ARBA 47(Site:ACTIF TELECOM)"/>
    <m/>
    <s v="ETS LALIMANT &amp; CIE ARBA 47"/>
    <m/>
    <m/>
    <m/>
    <m/>
    <x v="2"/>
    <n v="0"/>
    <x v="0"/>
    <n v="0"/>
    <n v="0"/>
    <n v="0"/>
    <x v="0"/>
  </r>
  <r>
    <s v="EUROPE COURSE EXPRESS(Site:ACTIF TELECOM)"/>
    <m/>
    <s v="EUROPE COURSE EXPRESS"/>
    <m/>
    <m/>
    <m/>
    <m/>
    <x v="2"/>
    <n v="39.738"/>
    <x v="24"/>
    <n v="1.9"/>
    <n v="0"/>
    <n v="0"/>
    <x v="24"/>
  </r>
  <r>
    <s v="FENETRES SUR GIRONDE(Site:ACTIF TELECOM)"/>
    <m/>
    <s v="FENETRES SUR GIRONDE"/>
    <m/>
    <m/>
    <m/>
    <m/>
    <x v="2"/>
    <n v="5.8"/>
    <x v="25"/>
    <n v="0"/>
    <n v="0"/>
    <n v="0"/>
    <x v="25"/>
  </r>
  <r>
    <s v="GROUPEMENT D EMPLOYEURS VITAVINI(Site:ACTIF TELECOM)"/>
    <m/>
    <s v="GROUPEMENT D EMPLOYEURS VITAVINI"/>
    <m/>
    <m/>
    <m/>
    <m/>
    <x v="2"/>
    <n v="33.119999999999997"/>
    <x v="26"/>
    <n v="0.2"/>
    <n v="0"/>
    <n v="0"/>
    <x v="26"/>
  </r>
  <r>
    <s v="KER AHES(Site:ACTIF TELECOM)"/>
    <m/>
    <s v="KER AHES"/>
    <m/>
    <m/>
    <m/>
    <m/>
    <x v="2"/>
    <n v="0"/>
    <x v="0"/>
    <n v="0"/>
    <n v="0"/>
    <n v="0"/>
    <x v="0"/>
  </r>
  <r>
    <s v="KERNE ELAGAGE(Site:ACTIF TELECOM)"/>
    <m/>
    <s v="KERNE ELAGAGE"/>
    <m/>
    <m/>
    <m/>
    <m/>
    <x v="2"/>
    <n v="0"/>
    <x v="27"/>
    <n v="0"/>
    <n v="0"/>
    <n v="0"/>
    <x v="27"/>
  </r>
  <r>
    <s v="LACTOSOL(Site:ACTIF TELECOM)"/>
    <m/>
    <s v="LACTOSOL OK"/>
    <m/>
    <m/>
    <m/>
    <m/>
    <x v="2"/>
    <n v="0"/>
    <x v="28"/>
    <n v="0"/>
    <n v="0"/>
    <n v="0"/>
    <x v="28"/>
  </r>
  <r>
    <s v="LACTOSOL(Site:ACTIF TELECOM)"/>
    <m/>
    <s v="Libre"/>
    <m/>
    <m/>
    <m/>
    <m/>
    <x v="2"/>
    <n v="0"/>
    <x v="0"/>
    <n v="0"/>
    <n v="0"/>
    <n v="0"/>
    <x v="0"/>
  </r>
  <r>
    <s v="LEFF ARMOR POMPES FUNEBRES(Site:ACTIF TELECOM)"/>
    <m/>
    <s v="LEFF ARMOR POMPES FUNEBRES"/>
    <m/>
    <m/>
    <m/>
    <m/>
    <x v="2"/>
    <n v="23.398"/>
    <x v="29"/>
    <n v="3"/>
    <n v="0"/>
    <n v="0"/>
    <x v="29"/>
  </r>
  <r>
    <s v="LES DONS DE CALSAY(Site:ACTIF TELECOM)"/>
    <m/>
    <s v="LES DONS DE CALSAY"/>
    <m/>
    <m/>
    <m/>
    <m/>
    <x v="2"/>
    <n v="1.35"/>
    <x v="30"/>
    <n v="3.9"/>
    <n v="0"/>
    <n v="0"/>
    <x v="30"/>
  </r>
  <r>
    <s v="MAISONS EGLANTINES(Site:ACTIF TELECOM)"/>
    <m/>
    <s v="MAISONS EGLANTINES"/>
    <m/>
    <m/>
    <m/>
    <m/>
    <x v="2"/>
    <n v="0"/>
    <x v="0"/>
    <n v="0"/>
    <n v="0"/>
    <n v="0"/>
    <x v="0"/>
  </r>
  <r>
    <s v="MUSSET ET FILS(Site:ACTIF TELECOM)"/>
    <m/>
    <s v="MUSSET ET FILS"/>
    <m/>
    <m/>
    <m/>
    <m/>
    <x v="2"/>
    <n v="0"/>
    <x v="31"/>
    <n v="0"/>
    <n v="0"/>
    <n v="0"/>
    <x v="31"/>
  </r>
  <r>
    <s v="NATURE CREATION(Site:ACTIF TELECOM)"/>
    <m/>
    <s v="NATURE CREATION"/>
    <m/>
    <m/>
    <m/>
    <m/>
    <x v="2"/>
    <n v="0"/>
    <x v="32"/>
    <n v="0"/>
    <n v="0"/>
    <n v="0"/>
    <x v="32"/>
  </r>
  <r>
    <s v="QUALI PARTS SERVICES(Site:ACTIF TELECOM)"/>
    <m/>
    <s v="QUALI PARTS SERVICES"/>
    <m/>
    <m/>
    <m/>
    <m/>
    <x v="2"/>
    <n v="0"/>
    <x v="33"/>
    <n v="0"/>
    <n v="0"/>
    <n v="0"/>
    <x v="33"/>
  </r>
  <r>
    <s v="QUALI POMPAGE(Site:ACTIF TELECOM)"/>
    <m/>
    <s v="QUALI POMPAGE"/>
    <m/>
    <m/>
    <m/>
    <m/>
    <x v="2"/>
    <n v="25.774000000000001"/>
    <x v="34"/>
    <n v="2.9"/>
    <n v="0"/>
    <n v="0"/>
    <x v="34"/>
  </r>
  <r>
    <s v="RWT ENERGY(Site:ACTIF TELECOM)"/>
    <m/>
    <s v="RWT ENERGY"/>
    <m/>
    <m/>
    <m/>
    <m/>
    <x v="2"/>
    <n v="46.274999999999999"/>
    <x v="35"/>
    <n v="4.2"/>
    <n v="10"/>
    <n v="0"/>
    <x v="35"/>
  </r>
  <r>
    <s v="S O . G E D D A(Site:ACTIF TELECOM)"/>
    <m/>
    <s v="S O . G E D D A"/>
    <m/>
    <m/>
    <m/>
    <m/>
    <x v="2"/>
    <n v="64.655000000000001"/>
    <x v="36"/>
    <n v="1.3"/>
    <n v="35"/>
    <n v="0"/>
    <x v="36"/>
  </r>
  <r>
    <s v="SA PIN(Site:ACTIF TELECOM)"/>
    <m/>
    <s v="SA PIN"/>
    <m/>
    <m/>
    <m/>
    <m/>
    <x v="2"/>
    <n v="20.731000000000002"/>
    <x v="37"/>
    <n v="0.3"/>
    <n v="5"/>
    <n v="0"/>
    <x v="37"/>
  </r>
  <r>
    <s v="SCEA DU CHATEAU PAVIE MACQUIN(Site:ACTIF TELECOM)"/>
    <m/>
    <s v="SCEA DU CHATEAU PAVIE MACQUIN"/>
    <m/>
    <m/>
    <m/>
    <m/>
    <x v="2"/>
    <n v="0"/>
    <x v="11"/>
    <n v="0"/>
    <n v="0"/>
    <n v="0"/>
    <x v="11"/>
  </r>
  <r>
    <s v="SCEA VIGNOBLES COURSELLE(Site:ACTIF TELECOM)"/>
    <m/>
    <s v="SCEA VIGNOBLES COURSELLE"/>
    <m/>
    <m/>
    <m/>
    <m/>
    <x v="2"/>
    <n v="10.32"/>
    <x v="38"/>
    <n v="0"/>
    <n v="0"/>
    <n v="0"/>
    <x v="38"/>
  </r>
  <r>
    <s v="SCIENCE AGRO ATLANTIQUE(Site:ACTIF TELECOM)"/>
    <m/>
    <s v="SCIENCE AGRO ATLANTIQUE"/>
    <m/>
    <m/>
    <m/>
    <m/>
    <x v="2"/>
    <n v="0"/>
    <x v="39"/>
    <n v="0.1"/>
    <n v="0"/>
    <n v="0"/>
    <x v="39"/>
  </r>
  <r>
    <s v="SOCIETE D'ETUDES ET DE REALISATION D'EQUIPEMENTS SPORTIFS(Site:ACTIF TELECOM)"/>
    <m/>
    <s v="SOCIETE D'ETUDES ET DE REALISATION D'EQUIPEMENTS SPORTIFS"/>
    <m/>
    <m/>
    <m/>
    <m/>
    <x v="2"/>
    <n v="0"/>
    <x v="40"/>
    <n v="0.2"/>
    <n v="0"/>
    <n v="0"/>
    <x v="40"/>
  </r>
  <r>
    <s v="SOCIETE DE CABLAGE DEUX SEVRIENNE(Site:ACTIF TELECOM)"/>
    <m/>
    <s v="SOCIETE DE CABLAGE DEUX SEVRIENNE"/>
    <m/>
    <m/>
    <m/>
    <m/>
    <x v="2"/>
    <n v="0"/>
    <x v="0"/>
    <n v="0"/>
    <n v="0"/>
    <n v="0"/>
    <x v="0"/>
  </r>
  <r>
    <s v="SOCIETE GENERALE DE COUVERTURE(Site:ACTIF TELECOM)"/>
    <m/>
    <s v="SOCIETE GENERALE DE COUVERTURE"/>
    <m/>
    <m/>
    <m/>
    <m/>
    <x v="2"/>
    <n v="0"/>
    <x v="11"/>
    <n v="0"/>
    <n v="0"/>
    <n v="0"/>
    <x v="11"/>
  </r>
  <r>
    <s v="SOFTWHERE(Site:ACTIF TELECOM)"/>
    <m/>
    <s v="SOFTWHERE"/>
    <m/>
    <m/>
    <m/>
    <m/>
    <x v="2"/>
    <n v="1166.827"/>
    <x v="41"/>
    <n v="573.93899999999996"/>
    <n v="164"/>
    <n v="0"/>
    <x v="41"/>
  </r>
  <r>
    <s v="LE FLOCH DEPOLLUTION(Site:SOFTWHERE(Site:ACTIF TELECOM))"/>
    <m/>
    <s v="LE FLOCH DEPOLLUTION"/>
    <m/>
    <m/>
    <m/>
    <m/>
    <x v="2"/>
    <n v="0"/>
    <x v="0"/>
    <n v="5"/>
    <n v="0"/>
    <n v="0"/>
    <x v="42"/>
  </r>
  <r>
    <s v="MIROITERIE 4M(Site:SOFTWHERE(Site:ACTIF TELECOM))"/>
    <m/>
    <s v="MIROITERIE 4M"/>
    <m/>
    <m/>
    <m/>
    <m/>
    <x v="2"/>
    <n v="6.6239999999999997"/>
    <x v="42"/>
    <n v="6.8"/>
    <n v="40"/>
    <n v="0"/>
    <x v="43"/>
  </r>
  <r>
    <s v="ABI(Site:SOFTWHERE(Site:ACTIF TELECOM))"/>
    <m/>
    <s v="ABI"/>
    <m/>
    <m/>
    <m/>
    <m/>
    <x v="2"/>
    <n v="34.049999999999997"/>
    <x v="43"/>
    <n v="1.8"/>
    <n v="0"/>
    <n v="0"/>
    <x v="44"/>
  </r>
  <r>
    <s v="ACTION SERRURERIE(Site:SOFTWHERE(Site:ACTIF TELECOM))"/>
    <m/>
    <s v="ACTION SERRURERIE"/>
    <m/>
    <m/>
    <m/>
    <m/>
    <x v="2"/>
    <n v="9.7959999999999994"/>
    <x v="44"/>
    <n v="0"/>
    <n v="0"/>
    <n v="0"/>
    <x v="45"/>
  </r>
  <r>
    <s v="ADC PROPRETE(Site:SOFTWHERE(Site:ACTIF TELECOM))"/>
    <m/>
    <s v="ADC PROPRETE"/>
    <m/>
    <m/>
    <m/>
    <m/>
    <x v="2"/>
    <n v="12.44"/>
    <x v="45"/>
    <n v="0"/>
    <n v="2"/>
    <n v="0"/>
    <x v="46"/>
  </r>
  <r>
    <s v="ADRIA DEVELOPPEMENT(Site:SOFTWHERE(Site:ACTIF TELECOM))"/>
    <m/>
    <s v="ADRIA DEVELOPPEMENT"/>
    <m/>
    <m/>
    <m/>
    <m/>
    <x v="2"/>
    <n v="1.5509999999999999"/>
    <x v="46"/>
    <n v="0"/>
    <n v="0"/>
    <n v="0"/>
    <x v="47"/>
  </r>
  <r>
    <s v="AG MAITRISE ENERGIE CENTRE OUEST BRETAGN(Site:SOFTWHERE(Site:ACTIF TELECOM))"/>
    <m/>
    <s v="AG MAITRISE ENERGIE CENTRE OUEST BRETAGN"/>
    <m/>
    <m/>
    <m/>
    <m/>
    <x v="2"/>
    <n v="1.4370000000000001"/>
    <x v="47"/>
    <n v="0"/>
    <n v="0"/>
    <n v="0"/>
    <x v="48"/>
  </r>
  <r>
    <s v="ALEXA CONCARNEAU(Site:SOFTWHERE(Site:ACTIF TELECOM))"/>
    <m/>
    <s v="ALEXA CONCARNEAU"/>
    <m/>
    <m/>
    <m/>
    <m/>
    <x v="2"/>
    <n v="0"/>
    <x v="48"/>
    <n v="5"/>
    <n v="0"/>
    <n v="0"/>
    <x v="49"/>
  </r>
  <r>
    <s v="OMNES-HENRY ASSURANCES(Site:SOFTWHERE(Site:ACTIF TELECOM))"/>
    <m/>
    <s v="OMNES-HENRY ASSURANCES"/>
    <m/>
    <m/>
    <m/>
    <m/>
    <x v="2"/>
    <n v="0"/>
    <x v="0"/>
    <n v="0"/>
    <n v="0"/>
    <n v="0"/>
    <x v="0"/>
  </r>
  <r>
    <s v="ALPINISTES BRESTOIS DU BATIMENT(Site:SOFTWHERE(Site:ACTIF TELECOM))"/>
    <m/>
    <s v="ALPINISTES BRESTOIS DU BATIMENT"/>
    <m/>
    <m/>
    <m/>
    <m/>
    <x v="2"/>
    <n v="0.42699999999999999"/>
    <x v="49"/>
    <n v="5"/>
    <n v="0"/>
    <n v="0"/>
    <x v="50"/>
  </r>
  <r>
    <s v="AM2C(Site:SOFTWHERE(Site:ACTIF TELECOM))"/>
    <m/>
    <s v="AM2C"/>
    <m/>
    <m/>
    <m/>
    <m/>
    <x v="2"/>
    <n v="13.464"/>
    <x v="50"/>
    <n v="0"/>
    <n v="0"/>
    <n v="0"/>
    <x v="51"/>
  </r>
  <r>
    <s v="AMBULANCES KERAVAL(Site:SOFTWHERE(Site:ACTIF TELECOM))"/>
    <m/>
    <s v="AMBULANCES KERAVAL"/>
    <m/>
    <m/>
    <m/>
    <m/>
    <x v="2"/>
    <n v="117.53100000000001"/>
    <x v="51"/>
    <n v="5"/>
    <n v="0"/>
    <n v="0"/>
    <x v="52"/>
  </r>
  <r>
    <s v="APPIC(Site:SOFTWHERE(Site:ACTIF TELECOM))"/>
    <m/>
    <s v="APPIC"/>
    <m/>
    <m/>
    <m/>
    <m/>
    <x v="2"/>
    <n v="1.2569999999999999"/>
    <x v="52"/>
    <n v="0"/>
    <n v="0"/>
    <n v="0"/>
    <x v="53"/>
  </r>
  <r>
    <s v="GROUPE VERT(Site:SOFTWHERE(Site:ACTIF TELECOM))"/>
    <m/>
    <s v="GROUPE VERT"/>
    <m/>
    <m/>
    <m/>
    <m/>
    <x v="2"/>
    <n v="9.6630000000000003"/>
    <x v="53"/>
    <n v="10"/>
    <n v="0"/>
    <n v="0"/>
    <x v="54"/>
  </r>
  <r>
    <s v="SRP.NET(Site:GROUPE VERT(Site:SOFTWHERE(Site:ACTIF TELECOM)))"/>
    <m/>
    <s v="SRP.NET"/>
    <m/>
    <m/>
    <m/>
    <m/>
    <x v="2"/>
    <n v="0"/>
    <x v="11"/>
    <n v="0"/>
    <n v="0"/>
    <n v="0"/>
    <x v="11"/>
  </r>
  <r>
    <s v="S.A.S LIBERGE(Site:SOFTWHERE(Site:ACTIF TELECOM))"/>
    <m/>
    <s v="S.A.S LIBERGE"/>
    <m/>
    <m/>
    <m/>
    <m/>
    <x v="2"/>
    <n v="0"/>
    <x v="0"/>
    <n v="0"/>
    <n v="0"/>
    <n v="0"/>
    <x v="0"/>
  </r>
  <r>
    <s v="ART COLOR 2000(Site:SOFTWHERE(Site:ACTIF TELECOM))"/>
    <m/>
    <s v="ART COLOR 2000"/>
    <m/>
    <m/>
    <m/>
    <m/>
    <x v="2"/>
    <n v="0.82499999999999996"/>
    <x v="54"/>
    <n v="0"/>
    <n v="0"/>
    <n v="0"/>
    <x v="55"/>
  </r>
  <r>
    <s v="ASSERVA(Site:SOFTWHERE(Site:ACTIF TELECOM))"/>
    <m/>
    <s v="ASSERVA"/>
    <m/>
    <m/>
    <m/>
    <m/>
    <x v="2"/>
    <n v="37.191000000000003"/>
    <x v="55"/>
    <n v="0"/>
    <n v="25"/>
    <n v="0"/>
    <x v="56"/>
  </r>
  <r>
    <s v="ATELIER DLB(Site:SOFTWHERE(Site:ACTIF TELECOM))"/>
    <m/>
    <s v="ATELIER DLB"/>
    <m/>
    <m/>
    <m/>
    <m/>
    <x v="2"/>
    <n v="0"/>
    <x v="56"/>
    <n v="8.5"/>
    <n v="0"/>
    <n v="0"/>
    <x v="57"/>
  </r>
  <r>
    <s v="ATELIER No 5(Site:SOFTWHERE(Site:ACTIF TELECOM))"/>
    <m/>
    <s v="ATELIER No 5"/>
    <m/>
    <m/>
    <m/>
    <m/>
    <x v="2"/>
    <n v="0"/>
    <x v="57"/>
    <n v="10"/>
    <n v="0"/>
    <n v="0"/>
    <x v="58"/>
  </r>
  <r>
    <s v="LRJ(Site:SOFTWHERE(Site:ACTIF TELECOM))"/>
    <m/>
    <s v="LRJ"/>
    <m/>
    <m/>
    <m/>
    <m/>
    <x v="2"/>
    <n v="0"/>
    <x v="58"/>
    <n v="0"/>
    <n v="5"/>
    <n v="0"/>
    <x v="59"/>
  </r>
  <r>
    <s v="SAFYR(Site:LRJ(Site:SOFTWHERE(Site:ACTIF TELECOM)))"/>
    <m/>
    <s v="SAFYR"/>
    <m/>
    <m/>
    <m/>
    <m/>
    <x v="2"/>
    <n v="0"/>
    <x v="59"/>
    <n v="0"/>
    <n v="0"/>
    <n v="0"/>
    <x v="60"/>
  </r>
  <r>
    <s v="SPEC PARLIER GOURIOU(Site:SOFTWHERE(Site:ACTIF TELECOM))"/>
    <m/>
    <s v="SPEC PARLIER GOURIOU"/>
    <m/>
    <m/>
    <m/>
    <m/>
    <x v="2"/>
    <n v="0"/>
    <x v="60"/>
    <n v="0"/>
    <n v="0"/>
    <n v="0"/>
    <x v="49"/>
  </r>
  <r>
    <s v="BATELEC(Site:SOFTWHERE(Site:ACTIF TELECOM))"/>
    <m/>
    <s v="BATELEC"/>
    <m/>
    <m/>
    <m/>
    <m/>
    <x v="2"/>
    <n v="1.6619999999999999"/>
    <x v="61"/>
    <n v="0"/>
    <n v="0"/>
    <n v="0"/>
    <x v="61"/>
  </r>
  <r>
    <s v="GROUPE KERNE(Site:SOFTWHERE(Site:ACTIF TELECOM))"/>
    <m/>
    <s v="GROUPE KERNE"/>
    <m/>
    <m/>
    <m/>
    <m/>
    <x v="2"/>
    <n v="5.0350000000000001"/>
    <x v="62"/>
    <n v="15"/>
    <n v="0"/>
    <n v="0"/>
    <x v="62"/>
  </r>
  <r>
    <s v="GROUPE KERNE(Site:SOFTWHERE(Site:ACTIF TELECOM))"/>
    <m/>
    <s v="GROUPE KERNE"/>
    <m/>
    <m/>
    <m/>
    <m/>
    <x v="2"/>
    <n v="0"/>
    <x v="0"/>
    <n v="0"/>
    <n v="0"/>
    <n v="0"/>
    <x v="0"/>
  </r>
  <r>
    <s v="JO LE BOEDEC LOUDEAC(Site:SOFTWHERE(Site:ACTIF TELECOM))"/>
    <m/>
    <s v="JO LE BOEDEC LOUDEAC"/>
    <m/>
    <m/>
    <m/>
    <m/>
    <x v="2"/>
    <n v="5.1999999999999998E-2"/>
    <x v="63"/>
    <n v="0"/>
    <n v="0"/>
    <n v="0"/>
    <x v="63"/>
  </r>
  <r>
    <s v="BOUSSARD PAUL(Site:SOFTWHERE(Site:ACTIF TELECOM))"/>
    <m/>
    <s v="BOUSSARD PAUL"/>
    <m/>
    <m/>
    <m/>
    <m/>
    <x v="2"/>
    <n v="0"/>
    <x v="11"/>
    <n v="5"/>
    <n v="0"/>
    <n v="0"/>
    <x v="64"/>
  </r>
  <r>
    <s v="BSE - BRETAGNE SUD ELEVAGE(Site:SOFTWHERE(Site:ACTIF TELECOM))"/>
    <m/>
    <s v="BSE - BRETAGNE SUD ELEVAGE"/>
    <m/>
    <m/>
    <m/>
    <m/>
    <x v="2"/>
    <n v="0.16500000000000001"/>
    <x v="64"/>
    <n v="0"/>
    <n v="0"/>
    <n v="0"/>
    <x v="65"/>
  </r>
  <r>
    <s v="CACHE COEUR(Site:SOFTWHERE(Site:ACTIF TELECOM))"/>
    <m/>
    <s v="CACHE COEUR"/>
    <m/>
    <m/>
    <m/>
    <m/>
    <x v="2"/>
    <n v="0"/>
    <x v="0"/>
    <n v="5"/>
    <n v="0"/>
    <n v="0"/>
    <x v="42"/>
  </r>
  <r>
    <s v="CALVES DEMONTAGE(Site:SOFTWHERE(Site:ACTIF TELECOM))"/>
    <m/>
    <s v="CALVES DEMONTAGE"/>
    <m/>
    <m/>
    <m/>
    <m/>
    <x v="2"/>
    <n v="0"/>
    <x v="65"/>
    <n v="5"/>
    <n v="0"/>
    <n v="0"/>
    <x v="66"/>
  </r>
  <r>
    <s v="CAMPING LE CABELLOU PLAGE(Site:SOFTWHERE(Site:ACTIF TELECOM))"/>
    <m/>
    <s v="CAMPING LE CABELLOU PLAGE"/>
    <m/>
    <m/>
    <m/>
    <m/>
    <x v="2"/>
    <n v="0"/>
    <x v="0"/>
    <n v="0"/>
    <n v="0"/>
    <n v="0"/>
    <x v="0"/>
  </r>
  <r>
    <s v="CAPITAL CONFIANCE(Site:SOFTWHERE(Site:ACTIF TELECOM))"/>
    <m/>
    <s v="CAPITAL CONFIANCE"/>
    <m/>
    <m/>
    <m/>
    <m/>
    <x v="2"/>
    <n v="0"/>
    <x v="66"/>
    <n v="0"/>
    <n v="0"/>
    <n v="0"/>
    <x v="67"/>
  </r>
  <r>
    <s v="CERID(Site:SOFTWHERE(Site:ACTIF TELECOM))"/>
    <m/>
    <s v="CERID"/>
    <m/>
    <m/>
    <m/>
    <m/>
    <x v="2"/>
    <n v="1.64"/>
    <x v="67"/>
    <n v="5"/>
    <n v="0"/>
    <n v="0"/>
    <x v="68"/>
  </r>
  <r>
    <s v="CONSTRUCTIONS DU KREIZ BREIZH(Site:SOFTWHERE(Site:ACTIF TELECOM))"/>
    <m/>
    <s v="CONSTRUCTIONS DU KREIZ BREIZH"/>
    <m/>
    <m/>
    <m/>
    <m/>
    <x v="2"/>
    <n v="0.65200000000000002"/>
    <x v="68"/>
    <n v="5.7290000000000001"/>
    <n v="0"/>
    <n v="0"/>
    <x v="69"/>
  </r>
  <r>
    <s v="CLEPER(Site:SOFTWHERE(Site:ACTIF TELECOM))"/>
    <m/>
    <s v="CLEPER"/>
    <m/>
    <m/>
    <m/>
    <m/>
    <x v="2"/>
    <n v="0"/>
    <x v="69"/>
    <n v="0"/>
    <n v="0"/>
    <n v="0"/>
    <x v="70"/>
  </r>
  <r>
    <s v="CLEPER(Site:SOFTWHERE(Site:ACTIF TELECOM))"/>
    <m/>
    <s v="CLEPER"/>
    <m/>
    <m/>
    <m/>
    <m/>
    <x v="2"/>
    <n v="0"/>
    <x v="70"/>
    <n v="0"/>
    <n v="0"/>
    <n v="0"/>
    <x v="71"/>
  </r>
  <r>
    <s v="CREPERIE BOSSER(Site:SOFTWHERE(Site:ACTIF TELECOM))"/>
    <m/>
    <s v="CREPERIE BOSSER"/>
    <m/>
    <m/>
    <m/>
    <m/>
    <x v="2"/>
    <n v="0"/>
    <x v="59"/>
    <n v="0"/>
    <n v="0"/>
    <n v="0"/>
    <x v="60"/>
  </r>
  <r>
    <s v="DEHIMI(Site:SOFTWHERE(Site:ACTIF TELECOM))"/>
    <m/>
    <s v="DEHIMI"/>
    <m/>
    <m/>
    <m/>
    <m/>
    <x v="2"/>
    <n v="0"/>
    <x v="0"/>
    <n v="0"/>
    <n v="0"/>
    <n v="0"/>
    <x v="0"/>
  </r>
  <r>
    <s v="DEMENAGEMENTS JEZEQUEL - BOX 29(Site:SOFTWHERE(Site:ACTIF TELECOM))"/>
    <m/>
    <s v="DEMENAGEMENTS JEZEQUEL - BOX 29"/>
    <m/>
    <m/>
    <m/>
    <m/>
    <x v="2"/>
    <n v="0"/>
    <x v="71"/>
    <n v="5"/>
    <n v="0"/>
    <n v="0"/>
    <x v="72"/>
  </r>
  <r>
    <s v="D HERVE MENUISERIE(Site:SOFTWHERE(Site:ACTIF TELECOM))"/>
    <m/>
    <s v="D HERVE MENUISERIE"/>
    <m/>
    <m/>
    <m/>
    <m/>
    <x v="2"/>
    <n v="0"/>
    <x v="72"/>
    <n v="0"/>
    <n v="0"/>
    <n v="0"/>
    <x v="73"/>
  </r>
  <r>
    <s v="DOURMAP(Site:SOFTWHERE(Site:ACTIF TELECOM))"/>
    <m/>
    <s v="DOURMAP"/>
    <m/>
    <m/>
    <m/>
    <m/>
    <x v="2"/>
    <n v="21.323"/>
    <x v="73"/>
    <n v="0"/>
    <n v="0"/>
    <n v="0"/>
    <x v="74"/>
  </r>
  <r>
    <s v="MATIBERY(Site:SOFTWHERE(Site:ACTIF TELECOM))"/>
    <m/>
    <s v="MATIBERY"/>
    <m/>
    <m/>
    <m/>
    <m/>
    <x v="2"/>
    <n v="0"/>
    <x v="74"/>
    <n v="0"/>
    <n v="0"/>
    <n v="0"/>
    <x v="75"/>
  </r>
  <r>
    <s v="ENTREPRISE PIERRE POUPON(Site:SOFTWHERE(Site:ACTIF TELECOM))"/>
    <m/>
    <s v="ENTREPRISE PIERRE POUPON"/>
    <m/>
    <m/>
    <m/>
    <m/>
    <x v="2"/>
    <n v="0"/>
    <x v="75"/>
    <n v="0"/>
    <n v="0"/>
    <n v="0"/>
    <x v="76"/>
  </r>
  <r>
    <s v="AMBULANCES ETOILE BLEUE(Site:SOFTWHERE(Site:ACTIF TELECOM))"/>
    <m/>
    <s v="AMBULANCES ETOILE BLEUE"/>
    <m/>
    <m/>
    <m/>
    <m/>
    <x v="2"/>
    <n v="10.455"/>
    <x v="76"/>
    <n v="5"/>
    <n v="0"/>
    <n v="0"/>
    <x v="77"/>
  </r>
  <r>
    <s v="EURL LOUIS LEPAGE(Site:SOFTWHERE(Site:ACTIF TELECOM))"/>
    <m/>
    <s v="EURL LOUIS LEPAGE"/>
    <m/>
    <m/>
    <m/>
    <m/>
    <x v="2"/>
    <n v="12.95"/>
    <x v="77"/>
    <n v="5"/>
    <n v="0"/>
    <n v="0"/>
    <x v="78"/>
  </r>
  <r>
    <s v="FEDERATION DU BTP DU FINISTERE(Site:SOFTWHERE(Site:ACTIF TELECOM))"/>
    <m/>
    <s v="FEDERATION DU BTP DU FINISTERE"/>
    <m/>
    <m/>
    <m/>
    <m/>
    <x v="2"/>
    <n v="0"/>
    <x v="70"/>
    <n v="0"/>
    <n v="0"/>
    <n v="0"/>
    <x v="71"/>
  </r>
  <r>
    <s v="FIIISH(Site:SOFTWHERE(Site:ACTIF TELECOM))"/>
    <m/>
    <s v="FIIISH"/>
    <m/>
    <m/>
    <m/>
    <m/>
    <x v="2"/>
    <n v="0.68500000000000005"/>
    <x v="78"/>
    <n v="3"/>
    <n v="0"/>
    <n v="0"/>
    <x v="79"/>
  </r>
  <r>
    <s v="FOLGAR COUVERTURE(Site:SOFTWHERE(Site:ACTIF TELECOM))"/>
    <m/>
    <s v="FOLGAR COUVERTURE"/>
    <m/>
    <m/>
    <m/>
    <m/>
    <x v="2"/>
    <n v="0"/>
    <x v="0"/>
    <n v="0"/>
    <n v="0"/>
    <n v="0"/>
    <x v="0"/>
  </r>
  <r>
    <s v="GAUTHIER DIFFUSION(Site:SOFTWHERE(Site:ACTIF TELECOM))"/>
    <m/>
    <s v="GAUTHIER DIFFUSION"/>
    <m/>
    <m/>
    <m/>
    <m/>
    <x v="2"/>
    <n v="12.249000000000001"/>
    <x v="79"/>
    <n v="0"/>
    <n v="0"/>
    <n v="0"/>
    <x v="80"/>
  </r>
  <r>
    <s v="GEORGES MENEZ EVOLUTION(Site:SOFTWHERE(Site:ACTIF TELECOM))"/>
    <m/>
    <s v="GEORGES MENEZ EVOLUTION"/>
    <m/>
    <m/>
    <m/>
    <m/>
    <x v="2"/>
    <n v="0.40600000000000003"/>
    <x v="80"/>
    <n v="0"/>
    <n v="0"/>
    <n v="0"/>
    <x v="81"/>
  </r>
  <r>
    <s v="GLOAGUEN COUVERTURE(Site:SOFTWHERE(Site:ACTIF TELECOM))"/>
    <m/>
    <s v="GLOAGUEN COUVERTURE"/>
    <m/>
    <m/>
    <m/>
    <m/>
    <x v="2"/>
    <n v="0"/>
    <x v="59"/>
    <n v="5"/>
    <n v="0"/>
    <n v="0"/>
    <x v="82"/>
  </r>
  <r>
    <s v="HEMERA(Site:SOFTWHERE(Site:ACTIF TELECOM))"/>
    <m/>
    <s v="HEMERA"/>
    <m/>
    <m/>
    <m/>
    <m/>
    <x v="2"/>
    <n v="201.81299999999999"/>
    <x v="81"/>
    <n v="3"/>
    <n v="0"/>
    <n v="0"/>
    <x v="83"/>
  </r>
  <r>
    <s v="IDEA INGENIERIE(Site:SOFTWHERE(Site:ACTIF TELECOM))"/>
    <m/>
    <s v="IDEA INGENIERIE"/>
    <m/>
    <m/>
    <m/>
    <m/>
    <x v="2"/>
    <n v="0"/>
    <x v="82"/>
    <n v="0"/>
    <n v="0"/>
    <n v="0"/>
    <x v="84"/>
  </r>
  <r>
    <s v="SOCIETE JEZEQUEL FRERES(Site:SOFTWHERE(Site:ACTIF TELECOM))"/>
    <m/>
    <s v="SOCIETE JEZEQUEL FRERES"/>
    <m/>
    <m/>
    <m/>
    <m/>
    <x v="2"/>
    <n v="0"/>
    <x v="83"/>
    <n v="0"/>
    <n v="0"/>
    <n v="0"/>
    <x v="85"/>
  </r>
  <r>
    <s v="KERIOTEL(Site:SOFTWHERE(Site:ACTIF TELECOM))"/>
    <m/>
    <s v="KERIOTEL"/>
    <m/>
    <m/>
    <m/>
    <m/>
    <x v="2"/>
    <n v="0"/>
    <x v="84"/>
    <n v="0"/>
    <n v="0"/>
    <n v="0"/>
    <x v="86"/>
  </r>
  <r>
    <s v="LABOUS PLOMB'ELEC(Site:SOFTWHERE(Site:ACTIF TELECOM))"/>
    <m/>
    <s v="LABOUS PLOMB'ELEC"/>
    <m/>
    <m/>
    <m/>
    <m/>
    <x v="2"/>
    <n v="0"/>
    <x v="0"/>
    <n v="5"/>
    <n v="0"/>
    <n v="0"/>
    <x v="42"/>
  </r>
  <r>
    <s v="LE HELLOCO ACCOUVAGE(Site:SOFTWHERE(Site:ACTIF TELECOM))"/>
    <m/>
    <s v="LE HELLOCO ACCOUVAGE"/>
    <m/>
    <m/>
    <m/>
    <m/>
    <x v="2"/>
    <n v="25.8"/>
    <x v="85"/>
    <n v="0"/>
    <n v="0"/>
    <n v="0"/>
    <x v="87"/>
  </r>
  <r>
    <s v="LE LOUP SA(Site:SOFTWHERE(Site:ACTIF TELECOM))"/>
    <m/>
    <s v="LE LOUP SA"/>
    <m/>
    <m/>
    <m/>
    <m/>
    <x v="2"/>
    <n v="0"/>
    <x v="86"/>
    <n v="0"/>
    <n v="0"/>
    <n v="0"/>
    <x v="88"/>
  </r>
  <r>
    <s v="LE MESTRE FRERES(Site:SOFTWHERE(Site:ACTIF TELECOM))"/>
    <m/>
    <s v="LE MESTRE FRERES"/>
    <m/>
    <m/>
    <m/>
    <m/>
    <x v="2"/>
    <n v="1"/>
    <x v="87"/>
    <n v="0"/>
    <n v="0"/>
    <n v="0"/>
    <x v="89"/>
  </r>
  <r>
    <s v="VIDANGEUR BRETON(Site:SOFTWHERE(Site:ACTIF TELECOM))"/>
    <m/>
    <s v="VIDANGEUR BRETON"/>
    <m/>
    <m/>
    <m/>
    <m/>
    <x v="2"/>
    <n v="0"/>
    <x v="88"/>
    <n v="5"/>
    <n v="0"/>
    <n v="0"/>
    <x v="90"/>
  </r>
  <r>
    <s v="LESNEVEN ASSISTANCE(Site:SOFTWHERE(Site:ACTIF TELECOM))"/>
    <m/>
    <s v="LESNEVEN ASSISTANCE"/>
    <m/>
    <m/>
    <m/>
    <m/>
    <x v="2"/>
    <n v="0"/>
    <x v="0"/>
    <n v="0"/>
    <n v="0"/>
    <n v="0"/>
    <x v="0"/>
  </r>
  <r>
    <s v="LESNEVEN ASSISTANCE(Site:SOFTWHERE(Site:ACTIF TELECOM))"/>
    <m/>
    <s v="LESNEVEN ASSISTANCE"/>
    <m/>
    <m/>
    <m/>
    <m/>
    <x v="2"/>
    <n v="0"/>
    <x v="89"/>
    <n v="0"/>
    <n v="0"/>
    <n v="0"/>
    <x v="91"/>
  </r>
  <r>
    <s v="ENTREPRISE LIZIARD SA(Site:SOFTWHERE(Site:ACTIF TELECOM))"/>
    <m/>
    <s v="ENTREPRISE LIZIARD SA"/>
    <m/>
    <m/>
    <m/>
    <m/>
    <x v="2"/>
    <n v="10.36"/>
    <x v="90"/>
    <n v="0"/>
    <n v="1"/>
    <n v="0"/>
    <x v="92"/>
  </r>
  <r>
    <s v="LIZIARD ENVIRONNEMENT(Site:SOFTWHERE(Site:ACTIF TELECOM))"/>
    <m/>
    <s v="LIZIARD ENVIRONNEMENT"/>
    <m/>
    <m/>
    <m/>
    <m/>
    <x v="2"/>
    <n v="0"/>
    <x v="91"/>
    <n v="0"/>
    <n v="0"/>
    <n v="0"/>
    <x v="93"/>
  </r>
  <r>
    <s v="LOGIS'CAP(Site:SOFTWHERE(Site:ACTIF TELECOM))"/>
    <m/>
    <s v="LOGIS'CAP"/>
    <m/>
    <m/>
    <m/>
    <m/>
    <x v="2"/>
    <n v="0"/>
    <x v="74"/>
    <n v="5"/>
    <n v="0"/>
    <n v="0"/>
    <x v="94"/>
  </r>
  <r>
    <s v="LES TRANSPORTEURS FINISTERIENS(Site:SOFTWHERE(Site:ACTIF TELECOM))"/>
    <m/>
    <s v="LES TRANSPORTEURS FINISTERIENS"/>
    <m/>
    <m/>
    <m/>
    <m/>
    <x v="2"/>
    <n v="0"/>
    <x v="0"/>
    <n v="0"/>
    <n v="0"/>
    <n v="0"/>
    <x v="0"/>
  </r>
  <r>
    <s v="COMMUNE DE CLEDEN POHER(Site:SOFTWHERE(Site:ACTIF TELECOM))"/>
    <m/>
    <s v="COMMUNE DE CLEDEN POHER"/>
    <m/>
    <m/>
    <m/>
    <m/>
    <x v="2"/>
    <n v="0"/>
    <x v="92"/>
    <n v="0"/>
    <n v="0"/>
    <n v="0"/>
    <x v="95"/>
  </r>
  <r>
    <s v="COMMUNE DE MOTREFF(Site:SOFTWHERE(Site:ACTIF TELECOM))"/>
    <m/>
    <s v="COMMUNE DE MOTREFF"/>
    <m/>
    <m/>
    <m/>
    <m/>
    <x v="2"/>
    <n v="0"/>
    <x v="70"/>
    <n v="0"/>
    <n v="0"/>
    <n v="0"/>
    <x v="71"/>
  </r>
  <r>
    <s v="COMMUNE DE PLONEVEZ DU FAOU(Site:SOFTWHERE(Site:ACTIF TELECOM))"/>
    <m/>
    <s v="COMMUNE DE PLONEVEZ DU FAOU"/>
    <m/>
    <m/>
    <m/>
    <m/>
    <x v="2"/>
    <n v="0"/>
    <x v="93"/>
    <n v="10"/>
    <n v="0"/>
    <n v="0"/>
    <x v="96"/>
  </r>
  <r>
    <s v="MAIRE DE TELGRUC(Site:SOFTWHERE(Site:ACTIF TELECOM))"/>
    <m/>
    <s v="MAIRE DE TELGRUC"/>
    <m/>
    <m/>
    <m/>
    <m/>
    <x v="2"/>
    <n v="0"/>
    <x v="0"/>
    <n v="0"/>
    <n v="0"/>
    <n v="0"/>
    <x v="0"/>
  </r>
  <r>
    <s v="MARBERIC H(Site:SOFTWHERE(Site:ACTIF TELECOM))"/>
    <m/>
    <s v="MARBERIC H"/>
    <m/>
    <m/>
    <m/>
    <m/>
    <x v="2"/>
    <n v="102.36499999999999"/>
    <x v="94"/>
    <n v="153"/>
    <n v="0"/>
    <n v="0"/>
    <x v="97"/>
  </r>
  <r>
    <s v="NEO VRD(Site:SOFTWHERE(Site:ACTIF TELECOM))"/>
    <m/>
    <s v="NEO VRD"/>
    <m/>
    <m/>
    <m/>
    <m/>
    <x v="2"/>
    <n v="0"/>
    <x v="95"/>
    <n v="0"/>
    <n v="0"/>
    <n v="0"/>
    <x v="98"/>
  </r>
  <r>
    <s v="ENTREPRISE NOVELLO(Site:SOFTWHERE(Site:ACTIF TELECOM))"/>
    <m/>
    <s v="ENTREPRISE NOVELLO"/>
    <m/>
    <m/>
    <m/>
    <m/>
    <x v="2"/>
    <n v="0"/>
    <x v="96"/>
    <n v="11"/>
    <n v="0"/>
    <n v="0"/>
    <x v="99"/>
  </r>
  <r>
    <s v="OB EGA(Site:SOFTWHERE(Site:ACTIF TELECOM))"/>
    <m/>
    <s v="OB EGA"/>
    <m/>
    <m/>
    <m/>
    <m/>
    <x v="2"/>
    <n v="0"/>
    <x v="97"/>
    <n v="0"/>
    <n v="0"/>
    <n v="0"/>
    <x v="100"/>
  </r>
  <r>
    <s v="OLEA JARDINS(Site:SOFTWHERE(Site:ACTIF TELECOM))"/>
    <m/>
    <s v="OLEA JARDINS"/>
    <m/>
    <m/>
    <m/>
    <m/>
    <x v="2"/>
    <n v="0"/>
    <x v="98"/>
    <n v="5"/>
    <n v="0"/>
    <n v="0"/>
    <x v="101"/>
  </r>
  <r>
    <s v="OUEST COMMERCES(Site:SOFTWHERE(Site:ACTIF TELECOM))"/>
    <m/>
    <s v="OUEST COMMERCES"/>
    <m/>
    <m/>
    <m/>
    <m/>
    <x v="2"/>
    <n v="0"/>
    <x v="0"/>
    <n v="0"/>
    <n v="0"/>
    <n v="0"/>
    <x v="0"/>
  </r>
  <r>
    <s v="POLE D'EQUILIBRE TERRITORIAL ET RURAL DU PAYS DU CENTRE OUEST BRETAGNE(Site:SOFTWHERE(Site:ACTIF TELECOM))"/>
    <m/>
    <s v="POLE D'EQUILIBRE TERRITORIAL ET RURAL DU PAYS DU CENTRE OUEST BRETAGNE"/>
    <m/>
    <m/>
    <m/>
    <m/>
    <x v="2"/>
    <n v="0"/>
    <x v="75"/>
    <n v="0"/>
    <n v="0"/>
    <n v="0"/>
    <x v="76"/>
  </r>
  <r>
    <s v="POVOFOR 2000(Site:SOFTWHERE(Site:ACTIF TELECOM))"/>
    <m/>
    <s v="POVOFOR 2000"/>
    <m/>
    <m/>
    <m/>
    <m/>
    <x v="2"/>
    <n v="38.231000000000002"/>
    <x v="99"/>
    <n v="0"/>
    <n v="0"/>
    <n v="0"/>
    <x v="102"/>
  </r>
  <r>
    <s v="PROTHERMIC(Site:SOFTWHERE(Site:ACTIF TELECOM))"/>
    <m/>
    <s v="PROTHERMIC"/>
    <m/>
    <m/>
    <m/>
    <m/>
    <x v="2"/>
    <n v="7.26"/>
    <x v="100"/>
    <n v="0"/>
    <n v="0"/>
    <n v="0"/>
    <x v="103"/>
  </r>
  <r>
    <s v="REST CONSTRUCTIONS METALLIQUES(Site:SOFTWHERE(Site:ACTIF TELECOM))"/>
    <m/>
    <s v="REST CONSTRUCTIONS METALLIQUES"/>
    <m/>
    <m/>
    <m/>
    <m/>
    <x v="2"/>
    <n v="0"/>
    <x v="101"/>
    <n v="0"/>
    <n v="0"/>
    <n v="0"/>
    <x v="104"/>
  </r>
  <r>
    <s v="ROI MORVAN COMMUNAUTE(Site:SOFTWHERE(Site:ACTIF TELECOM))"/>
    <m/>
    <s v="ROI MORVAN COMMUNAUTE"/>
    <m/>
    <m/>
    <m/>
    <m/>
    <x v="2"/>
    <n v="4.2000000000000003E-2"/>
    <x v="102"/>
    <n v="5"/>
    <n v="0"/>
    <n v="0"/>
    <x v="105"/>
  </r>
  <r>
    <s v="RESEAUX SUD BRETAGNE(Site:SOFTWHERE(Site:ACTIF TELECOM))"/>
    <m/>
    <s v="RESEAUX SUD BRETAGNE"/>
    <m/>
    <m/>
    <m/>
    <m/>
    <x v="2"/>
    <n v="20.64"/>
    <x v="103"/>
    <n v="3"/>
    <n v="0"/>
    <n v="0"/>
    <x v="106"/>
  </r>
  <r>
    <s v="HOLDING 3B(Site:SOFTWHERE(Site:ACTIF TELECOM))"/>
    <m/>
    <s v="HOLDING 3B"/>
    <m/>
    <m/>
    <m/>
    <m/>
    <x v="2"/>
    <n v="0.94499999999999995"/>
    <x v="104"/>
    <n v="0"/>
    <n v="0"/>
    <n v="0"/>
    <x v="107"/>
  </r>
  <r>
    <s v="S2P(Site:SOFTWHERE(Site:ACTIF TELECOM))"/>
    <m/>
    <s v="S2P"/>
    <m/>
    <m/>
    <m/>
    <m/>
    <x v="2"/>
    <n v="104.82299999999999"/>
    <x v="25"/>
    <n v="0"/>
    <n v="0"/>
    <n v="0"/>
    <x v="108"/>
  </r>
  <r>
    <s v="ETABLISSEMENTS MICHEL PICHON(Site:SOFTWHERE(Site:ACTIF TELECOM))"/>
    <m/>
    <s v="ETABLISSEMENTS MICHEL PICHON"/>
    <m/>
    <m/>
    <m/>
    <m/>
    <x v="2"/>
    <n v="0"/>
    <x v="0"/>
    <n v="0"/>
    <n v="0"/>
    <n v="0"/>
    <x v="0"/>
  </r>
  <r>
    <s v="ETABLISSEMENTS MICHEL PICHON(Site:SOFTWHERE(Site:ACTIF TELECOM))"/>
    <m/>
    <s v="ETABLISSEMENTS MICHEL PICHON"/>
    <m/>
    <m/>
    <m/>
    <m/>
    <x v="2"/>
    <n v="2.98"/>
    <x v="105"/>
    <n v="0"/>
    <n v="0"/>
    <n v="0"/>
    <x v="109"/>
  </r>
  <r>
    <s v="SARL ARHAN(Site:SOFTWHERE(Site:ACTIF TELECOM))"/>
    <m/>
    <s v="SARL ARHAN"/>
    <m/>
    <m/>
    <m/>
    <m/>
    <x v="2"/>
    <n v="34.04"/>
    <x v="106"/>
    <n v="5"/>
    <n v="0"/>
    <n v="0"/>
    <x v="110"/>
  </r>
  <r>
    <s v="SARL LE BIAVANT(Site:SOFTWHERE(Site:ACTIF TELECOM))"/>
    <m/>
    <s v="SARL LE BIAVANT"/>
    <m/>
    <m/>
    <m/>
    <m/>
    <x v="2"/>
    <n v="0"/>
    <x v="107"/>
    <n v="0"/>
    <n v="0"/>
    <n v="0"/>
    <x v="111"/>
  </r>
  <r>
    <s v="GUILLAUME BUCHOU(Site:SOFTWHERE(Site:ACTIF TELECOM))"/>
    <m/>
    <s v="GUILLAUME BUCHOU"/>
    <m/>
    <m/>
    <m/>
    <m/>
    <x v="2"/>
    <n v="0"/>
    <x v="108"/>
    <n v="0"/>
    <n v="0"/>
    <n v="0"/>
    <x v="112"/>
  </r>
  <r>
    <s v="QUEVEN AUTOMOBILES(Site:SOFTWHERE(Site:ACTIF TELECOM))"/>
    <m/>
    <s v="QUEVEN AUTOMOBILES"/>
    <m/>
    <m/>
    <m/>
    <m/>
    <x v="2"/>
    <n v="0"/>
    <x v="69"/>
    <n v="3"/>
    <n v="0"/>
    <n v="0"/>
    <x v="113"/>
  </r>
  <r>
    <s v="SATEM(Site:SOFTWHERE(Site:ACTIF TELECOM))"/>
    <m/>
    <s v="SATEM"/>
    <m/>
    <m/>
    <m/>
    <m/>
    <x v="2"/>
    <n v="0"/>
    <x v="109"/>
    <n v="0"/>
    <n v="0"/>
    <n v="0"/>
    <x v="114"/>
  </r>
  <r>
    <s v="SATEM BRETAGNE(Site:SOFTWHERE(Site:ACTIF TELECOM))"/>
    <m/>
    <s v="SATEM BRETAGNE"/>
    <m/>
    <m/>
    <m/>
    <m/>
    <x v="2"/>
    <n v="12.923"/>
    <x v="110"/>
    <n v="0"/>
    <n v="0"/>
    <n v="0"/>
    <x v="115"/>
  </r>
  <r>
    <s v="SATEM(Site:SOFTWHERE(Site:ACTIF TELECOM))"/>
    <m/>
    <s v="SATEM 44"/>
    <m/>
    <m/>
    <m/>
    <m/>
    <x v="2"/>
    <n v="0"/>
    <x v="0"/>
    <n v="0"/>
    <n v="0"/>
    <n v="0"/>
    <x v="0"/>
  </r>
  <r>
    <s v="SECOURS POPULAIRE FRANCAIS(Site:SOFTWHERE(Site:ACTIF TELECOM))"/>
    <m/>
    <s v="SECOURS POPULAIRE FRANCAIS"/>
    <m/>
    <m/>
    <m/>
    <m/>
    <x v="2"/>
    <n v="0"/>
    <x v="111"/>
    <n v="0"/>
    <n v="0"/>
    <n v="0"/>
    <x v="116"/>
  </r>
  <r>
    <s v="SELARL QUENTEL BERTRAND(Site:SOFTWHERE(Site:ACTIF TELECOM))"/>
    <m/>
    <s v="SELARL QUENTEL BERTRAND"/>
    <m/>
    <m/>
    <m/>
    <m/>
    <x v="2"/>
    <n v="0"/>
    <x v="112"/>
    <n v="0"/>
    <n v="0"/>
    <n v="0"/>
    <x v="117"/>
  </r>
  <r>
    <s v="SAMUEL LE GOFF TRANSPORTS(Site:SOFTWHERE(Site:ACTIF TELECOM))"/>
    <m/>
    <s v="SAMUEL LE GOFF TRANSPORTS"/>
    <m/>
    <m/>
    <m/>
    <m/>
    <x v="2"/>
    <n v="0"/>
    <x v="113"/>
    <n v="3"/>
    <n v="0"/>
    <n v="0"/>
    <x v="118"/>
  </r>
  <r>
    <s v="MENUISERIE BRETONNE(Site:SOFTWHERE(Site:ACTIF TELECOM))"/>
    <m/>
    <s v="MENUISERIE BRETONNE"/>
    <m/>
    <m/>
    <m/>
    <m/>
    <x v="2"/>
    <n v="49.886000000000003"/>
    <x v="114"/>
    <n v="5"/>
    <n v="0"/>
    <n v="0"/>
    <x v="119"/>
  </r>
  <r>
    <s v="STARTER LES NOUVEAUX DISQUAIRES(Site:SOFTWHERE(Site:ACTIF TELECOM))"/>
    <m/>
    <s v="STARTER LES NOUVEAUX DISQUAIRES"/>
    <m/>
    <m/>
    <m/>
    <m/>
    <x v="2"/>
    <n v="0"/>
    <x v="115"/>
    <n v="0"/>
    <n v="0"/>
    <n v="0"/>
    <x v="120"/>
  </r>
  <r>
    <s v="STERVINOU(Site:SOFTWHERE(Site:ACTIF TELECOM))"/>
    <m/>
    <s v="STERVINOU"/>
    <m/>
    <m/>
    <m/>
    <m/>
    <x v="2"/>
    <n v="0"/>
    <x v="116"/>
    <n v="5"/>
    <n v="0"/>
    <n v="0"/>
    <x v="121"/>
  </r>
  <r>
    <s v="STERVINOU(Site:SOFTWHERE(Site:ACTIF TELECOM))"/>
    <m/>
    <s v="STERVINOU"/>
    <m/>
    <m/>
    <m/>
    <m/>
    <x v="2"/>
    <n v="12.95"/>
    <x v="117"/>
    <n v="0"/>
    <n v="0"/>
    <n v="0"/>
    <x v="122"/>
  </r>
  <r>
    <s v="SYGESPRO INFORMATIQUE(Site:SOFTWHERE(Site:ACTIF TELECOM))"/>
    <m/>
    <s v="SYGESPRO INFORMATIQUE"/>
    <m/>
    <m/>
    <m/>
    <m/>
    <x v="2"/>
    <n v="0"/>
    <x v="0"/>
    <n v="0"/>
    <n v="0"/>
    <n v="0"/>
    <x v="0"/>
  </r>
  <r>
    <s v="SYNEMA(Site:SOFTWHERE(Site:ACTIF TELECOM))"/>
    <m/>
    <s v="SYNEMA"/>
    <m/>
    <m/>
    <m/>
    <m/>
    <x v="2"/>
    <n v="0"/>
    <x v="118"/>
    <n v="0"/>
    <n v="0"/>
    <n v="0"/>
    <x v="123"/>
  </r>
  <r>
    <s v="SYSTEME IMMO(Site:SOFTWHERE(Site:ACTIF TELECOM))"/>
    <m/>
    <s v="SYSTEME IMMO"/>
    <m/>
    <m/>
    <m/>
    <m/>
    <x v="2"/>
    <n v="0"/>
    <x v="119"/>
    <n v="0"/>
    <n v="0"/>
    <n v="0"/>
    <x v="124"/>
  </r>
  <r>
    <s v="TANNEAU PAYSAGES(Site:SOFTWHERE(Site:ACTIF TELECOM))"/>
    <m/>
    <s v="TANNEAU PAYSAGES"/>
    <m/>
    <m/>
    <m/>
    <m/>
    <x v="2"/>
    <n v="0"/>
    <x v="120"/>
    <n v="5"/>
    <n v="0"/>
    <n v="0"/>
    <x v="125"/>
  </r>
  <r>
    <s v="TPES - TRAVAUX PUBLICS ENERGIES SERVICES(Site:SOFTWHERE(Site:ACTIF TELECOM))"/>
    <m/>
    <s v="TPES - TRAVAUX PUBLICS ENERGIES SERVICES"/>
    <m/>
    <m/>
    <m/>
    <m/>
    <x v="2"/>
    <n v="0"/>
    <x v="121"/>
    <n v="5"/>
    <n v="0"/>
    <n v="0"/>
    <x v="126"/>
  </r>
  <r>
    <s v="TRANSPORTS BOURBON(Site:SOFTWHERE(Site:ACTIF TELECOM))"/>
    <m/>
    <s v="TRANSPORTS BOURBON"/>
    <m/>
    <m/>
    <m/>
    <m/>
    <x v="2"/>
    <n v="10.803000000000001"/>
    <x v="122"/>
    <n v="0"/>
    <n v="0"/>
    <n v="0"/>
    <x v="127"/>
  </r>
  <r>
    <s v="VAUTHELIN PAYSAGES(Site:SOFTWHERE(Site:ACTIF TELECOM))"/>
    <m/>
    <s v="VAUTHELIN PAYSAGES"/>
    <m/>
    <m/>
    <m/>
    <m/>
    <x v="2"/>
    <n v="0"/>
    <x v="123"/>
    <n v="0"/>
    <n v="0"/>
    <n v="0"/>
    <x v="128"/>
  </r>
  <r>
    <s v="VITEL MENUISERIES(Site:SOFTWHERE(Site:ACTIF TELECOM))"/>
    <m/>
    <s v="VITEL MENUISERIES"/>
    <m/>
    <m/>
    <m/>
    <m/>
    <x v="2"/>
    <n v="0"/>
    <x v="124"/>
    <n v="0"/>
    <n v="0"/>
    <n v="0"/>
    <x v="129"/>
  </r>
  <r>
    <s v="SO FI TROM(Site:SOFTWHERE(Site:ACTIF TELECOM))"/>
    <m/>
    <s v="SO FI TROM"/>
    <m/>
    <m/>
    <m/>
    <m/>
    <x v="2"/>
    <n v="13.547000000000001"/>
    <x v="125"/>
    <n v="0"/>
    <n v="0"/>
    <n v="0"/>
    <x v="130"/>
  </r>
  <r>
    <s v="MB AGENCEMENTS(Site:SOFTWHERE(Site:ACTIF TELECOM))"/>
    <m/>
    <s v="MB AGENCEMENTS"/>
    <m/>
    <m/>
    <m/>
    <m/>
    <x v="2"/>
    <n v="0"/>
    <x v="0"/>
    <n v="0"/>
    <n v="0"/>
    <n v="0"/>
    <x v="0"/>
  </r>
  <r>
    <s v="GEORGES MENEZ MAISONS INDIVIDUELLES(Site:SOFTWHERE(Site:ACTIF TELECOM))"/>
    <m/>
    <s v="GEORGES MENEZ MAISONS INDIVIDUELLES"/>
    <m/>
    <m/>
    <m/>
    <m/>
    <x v="2"/>
    <n v="0.99"/>
    <x v="126"/>
    <n v="6.8"/>
    <n v="0"/>
    <n v="0"/>
    <x v="131"/>
  </r>
  <r>
    <s v="SARL QUEMERE(Site:SOFTWHERE(Site:ACTIF TELECOM))"/>
    <m/>
    <s v="SARL QUEMERE"/>
    <m/>
    <m/>
    <m/>
    <m/>
    <x v="2"/>
    <n v="24.937000000000001"/>
    <x v="127"/>
    <n v="0"/>
    <n v="0"/>
    <n v="0"/>
    <x v="132"/>
  </r>
  <r>
    <s v="OPTIC N.LAMY(Site:SOFTWHERE(Site:ACTIF TELECOM))"/>
    <m/>
    <s v="OPTIC N.LAMY"/>
    <m/>
    <m/>
    <m/>
    <m/>
    <x v="2"/>
    <n v="0"/>
    <x v="128"/>
    <n v="0"/>
    <n v="0"/>
    <n v="0"/>
    <x v="133"/>
  </r>
  <r>
    <s v="LN.PR(Site:SOFTWHERE(Site:ACTIF TELECOM))"/>
    <m/>
    <s v="LN.PR"/>
    <m/>
    <m/>
    <m/>
    <m/>
    <x v="2"/>
    <n v="0"/>
    <x v="129"/>
    <n v="0"/>
    <n v="0"/>
    <n v="0"/>
    <x v="134"/>
  </r>
  <r>
    <s v="Pharmacie de Kerven(Site:SOFTWHERE(Site:ACTIF TELECOM))"/>
    <m/>
    <s v="Pharmacie de Kerven"/>
    <m/>
    <m/>
    <m/>
    <m/>
    <x v="2"/>
    <n v="0"/>
    <x v="130"/>
    <n v="0"/>
    <n v="0"/>
    <n v="0"/>
    <x v="42"/>
  </r>
  <r>
    <s v="COMMUNE DE BELLE-ISLE-EN-TERRE(Site:SOFTWHERE(Site:ACTIF TELECOM))"/>
    <m/>
    <s v="COMMUNE DE BELLE-ISLE-EN-TERRE"/>
    <m/>
    <m/>
    <m/>
    <m/>
    <x v="2"/>
    <n v="0"/>
    <x v="131"/>
    <n v="10"/>
    <n v="0"/>
    <n v="0"/>
    <x v="135"/>
  </r>
  <r>
    <s v="GAINCHE - BZH CHEF(Site:SOFTWHERE(Site:ACTIF TELECOM))"/>
    <m/>
    <s v="GAINCHE - BZH CHEF"/>
    <m/>
    <m/>
    <m/>
    <m/>
    <x v="2"/>
    <n v="0"/>
    <x v="0"/>
    <n v="0"/>
    <n v="0"/>
    <n v="0"/>
    <x v="0"/>
  </r>
  <r>
    <s v="MAEL AMBULANCE(Site:SOFTWHERE(Site:ACTIF TELECOM))"/>
    <m/>
    <s v="MAEL AMBULANCE"/>
    <m/>
    <m/>
    <m/>
    <m/>
    <x v="2"/>
    <n v="0"/>
    <x v="130"/>
    <n v="0"/>
    <n v="0"/>
    <n v="0"/>
    <x v="42"/>
  </r>
  <r>
    <s v="LAURENT GARIN(Site:SOFTWHERE(Site:ACTIF TELECOM))"/>
    <m/>
    <s v="LAURENT GARIN"/>
    <m/>
    <m/>
    <m/>
    <m/>
    <x v="2"/>
    <n v="0.71899999999999997"/>
    <x v="132"/>
    <n v="5"/>
    <n v="0"/>
    <n v="0"/>
    <x v="136"/>
  </r>
  <r>
    <s v="DEMENAGEMENTS L'HERROU(Site:SOFTWHERE(Site:ACTIF TELECOM))"/>
    <m/>
    <s v="DEMENAGEMENTS L'HERROU"/>
    <m/>
    <m/>
    <m/>
    <m/>
    <x v="2"/>
    <n v="0.73499999999999999"/>
    <x v="72"/>
    <n v="0"/>
    <n v="0"/>
    <n v="0"/>
    <x v="137"/>
  </r>
  <r>
    <s v="AXOL PROPRETE(Site:SOFTWHERE(Site:ACTIF TELECOM))"/>
    <m/>
    <s v="AXOL PROPRETE"/>
    <m/>
    <m/>
    <m/>
    <m/>
    <x v="2"/>
    <n v="1.4039999999999999"/>
    <x v="133"/>
    <n v="0"/>
    <n v="0"/>
    <n v="0"/>
    <x v="138"/>
  </r>
  <r>
    <s v="PROPRETE BRETAGNE CENTRE(Site:SOFTWHERE(Site:ACTIF TELECOM))"/>
    <m/>
    <s v="PROPRETE BRETAGNE CENTRE"/>
    <m/>
    <m/>
    <m/>
    <m/>
    <x v="2"/>
    <n v="0"/>
    <x v="134"/>
    <n v="5"/>
    <n v="0"/>
    <n v="0"/>
    <x v="139"/>
  </r>
  <r>
    <s v="LETESTU PROPRETE(Site:SOFTWHERE(Site:ACTIF TELECOM))"/>
    <m/>
    <s v="LETESTU PROPRETE"/>
    <m/>
    <m/>
    <m/>
    <m/>
    <x v="2"/>
    <n v="0"/>
    <x v="135"/>
    <n v="0"/>
    <n v="0"/>
    <n v="0"/>
    <x v="140"/>
  </r>
  <r>
    <s v="COMMUNE DE LANHOUARNEAU(Site:SOFTWHERE(Site:ACTIF TELECOM))"/>
    <m/>
    <s v="COMMUNE DE LANHOUARNEAU"/>
    <m/>
    <m/>
    <m/>
    <m/>
    <x v="2"/>
    <n v="0"/>
    <x v="130"/>
    <n v="0"/>
    <n v="0"/>
    <n v="0"/>
    <x v="42"/>
  </r>
  <r>
    <s v="Romain EBERHARDT(Site:SOFTWHERE(Site:ACTIF TELECOM))"/>
    <m/>
    <s v="Romain EBERHARDT"/>
    <m/>
    <m/>
    <m/>
    <m/>
    <x v="2"/>
    <n v="0"/>
    <x v="69"/>
    <n v="0"/>
    <n v="0"/>
    <n v="0"/>
    <x v="70"/>
  </r>
  <r>
    <s v="LIGUE CONTRE LE CANCER 29(Site:SOFTWHERE(Site:ACTIF TELECOM))"/>
    <m/>
    <s v="LIGUE CONTRE LE CANCER 29"/>
    <m/>
    <m/>
    <m/>
    <m/>
    <x v="2"/>
    <n v="0"/>
    <x v="0"/>
    <n v="0"/>
    <n v="0"/>
    <n v="0"/>
    <x v="0"/>
  </r>
  <r>
    <s v="DOURMAP CORNOUAILLE(Site:SOFTWHERE(Site:ACTIF TELECOM))"/>
    <m/>
    <s v="DOURMAP CORNOUAILLE"/>
    <m/>
    <m/>
    <m/>
    <m/>
    <x v="2"/>
    <n v="2.8260000000000001"/>
    <x v="136"/>
    <n v="0"/>
    <n v="0"/>
    <n v="0"/>
    <x v="141"/>
  </r>
  <r>
    <s v="CABINET MTR(Site:SOFTWHERE(Site:ACTIF TELECOM))"/>
    <m/>
    <s v="CABINET MTR"/>
    <m/>
    <m/>
    <m/>
    <m/>
    <x v="2"/>
    <n v="0"/>
    <x v="0"/>
    <n v="0"/>
    <n v="0"/>
    <n v="0"/>
    <x v="0"/>
  </r>
  <r>
    <s v="GBK(Site:SOFTWHERE(Site:ACTIF TELECOM))"/>
    <m/>
    <s v="GBK"/>
    <m/>
    <m/>
    <m/>
    <m/>
    <x v="2"/>
    <n v="0"/>
    <x v="0"/>
    <n v="0"/>
    <n v="0"/>
    <n v="0"/>
    <x v="0"/>
  </r>
  <r>
    <s v="ALRO TRANSPORTS(Site:SOFTWHERE(Site:ACTIF TELECOM))"/>
    <m/>
    <s v="ALRO TRANSPORTS"/>
    <m/>
    <m/>
    <m/>
    <m/>
    <x v="2"/>
    <n v="0"/>
    <x v="137"/>
    <n v="3"/>
    <n v="0"/>
    <n v="0"/>
    <x v="142"/>
  </r>
  <r>
    <s v="D.A PROPRETE SERVICES(Site:SOFTWHERE(Site:ACTIF TELECOM))"/>
    <m/>
    <s v="D.A PROPRETE SERVICES"/>
    <m/>
    <m/>
    <m/>
    <m/>
    <x v="2"/>
    <n v="4.8360000000000003"/>
    <x v="138"/>
    <n v="0"/>
    <n v="0"/>
    <n v="0"/>
    <x v="143"/>
  </r>
  <r>
    <s v="TERRE ALTERNATIVE(Site:SOFTWHERE(Site:ACTIF TELECOM))"/>
    <m/>
    <s v="TERRE ALTERNATIVE"/>
    <m/>
    <m/>
    <m/>
    <m/>
    <x v="2"/>
    <n v="0"/>
    <x v="139"/>
    <n v="0"/>
    <n v="0"/>
    <n v="0"/>
    <x v="144"/>
  </r>
  <r>
    <s v="L'ECLAIR SERVICES(Site:SOFTWHERE(Site:ACTIF TELECOM))"/>
    <m/>
    <s v="L'ECLAIR SERVICES"/>
    <m/>
    <m/>
    <m/>
    <m/>
    <x v="2"/>
    <n v="0"/>
    <x v="140"/>
    <n v="0"/>
    <n v="0"/>
    <n v="0"/>
    <x v="145"/>
  </r>
  <r>
    <s v="A P A C 29(Site:SOFTWHERE(Site:ACTIF TELECOM))"/>
    <m/>
    <s v="A P A C 29"/>
    <m/>
    <m/>
    <m/>
    <m/>
    <x v="2"/>
    <n v="0"/>
    <x v="141"/>
    <n v="5"/>
    <n v="0"/>
    <n v="0"/>
    <x v="146"/>
  </r>
  <r>
    <s v="LE HIR PHILIPPE(Site:SOFTWHERE(Site:ACTIF TELECOM))"/>
    <m/>
    <s v="LE HIR PHILIPPE"/>
    <m/>
    <m/>
    <m/>
    <m/>
    <x v="2"/>
    <n v="14.27"/>
    <x v="66"/>
    <n v="0"/>
    <n v="0"/>
    <n v="0"/>
    <x v="147"/>
  </r>
  <r>
    <s v="BRETAGNE DEVELOPPEMENT PAYSAGE(Site:SOFTWHERE(Site:ACTIF TELECOM))"/>
    <m/>
    <s v="BRETAGNE DEVELOPPEMENT PAYSAGE"/>
    <m/>
    <m/>
    <m/>
    <m/>
    <x v="2"/>
    <n v="0"/>
    <x v="142"/>
    <n v="3"/>
    <n v="0"/>
    <n v="0"/>
    <x v="148"/>
  </r>
  <r>
    <s v="TREGOR ENERGIES SERVICES(Site:SOFTWHERE(Site:ACTIF TELECOM))"/>
    <m/>
    <s v="TREGOR ENERGIES SERVICES"/>
    <m/>
    <m/>
    <m/>
    <m/>
    <x v="2"/>
    <n v="0"/>
    <x v="72"/>
    <n v="0"/>
    <n v="0"/>
    <n v="0"/>
    <x v="73"/>
  </r>
  <r>
    <s v="CONCEPT PEINTURE JACQUES GUENEUGUES(Site:SOFTWHERE(Site:ACTIF TELECOM))"/>
    <m/>
    <s v="CONCEPT PEINTURE JACQUES GUENEUGUES"/>
    <m/>
    <m/>
    <m/>
    <m/>
    <x v="2"/>
    <n v="0"/>
    <x v="143"/>
    <n v="0"/>
    <n v="0"/>
    <n v="0"/>
    <x v="149"/>
  </r>
  <r>
    <s v="EURL FACADES CONCEPT(Site:SOFTWHERE(Site:ACTIF TELECOM))"/>
    <m/>
    <s v="EURL FACADES CONCEPT"/>
    <m/>
    <m/>
    <m/>
    <m/>
    <x v="2"/>
    <n v="0"/>
    <x v="144"/>
    <n v="0"/>
    <n v="0"/>
    <n v="0"/>
    <x v="150"/>
  </r>
  <r>
    <s v="ED-PAC(Site:SOFTWHERE(Site:ACTIF TELECOM))"/>
    <m/>
    <s v="ED-PAC"/>
    <m/>
    <m/>
    <m/>
    <m/>
    <x v="2"/>
    <n v="0"/>
    <x v="145"/>
    <n v="0"/>
    <n v="0"/>
    <n v="0"/>
    <x v="151"/>
  </r>
  <r>
    <s v="PHARMACIE DELANNOY(Site:SOFTWHERE(Site:ACTIF TELECOM))"/>
    <m/>
    <s v="PHARMACIE DELANNOY"/>
    <m/>
    <m/>
    <m/>
    <m/>
    <x v="2"/>
    <n v="0"/>
    <x v="23"/>
    <n v="3"/>
    <n v="0"/>
    <n v="0"/>
    <x v="152"/>
  </r>
  <r>
    <s v="LABBEA(Site:SOFTWHERE(Site:ACTIF TELECOM))"/>
    <m/>
    <s v="LABBEA"/>
    <m/>
    <m/>
    <m/>
    <m/>
    <x v="2"/>
    <n v="0"/>
    <x v="146"/>
    <n v="0"/>
    <n v="0"/>
    <n v="0"/>
    <x v="153"/>
  </r>
  <r>
    <s v="SOFEMAT(Site:SOFTWHERE(Site:ACTIF TELECOM))"/>
    <m/>
    <s v="SOFEMAT"/>
    <m/>
    <m/>
    <m/>
    <m/>
    <x v="2"/>
    <n v="0"/>
    <x v="147"/>
    <n v="10"/>
    <n v="0"/>
    <n v="0"/>
    <x v="154"/>
  </r>
  <r>
    <s v="MCA PROCESS(Site:SOFTWHERE(Site:ACTIF TELECOM))"/>
    <m/>
    <s v="MCA PROCESS"/>
    <m/>
    <m/>
    <m/>
    <m/>
    <x v="2"/>
    <n v="116.48"/>
    <x v="148"/>
    <n v="54"/>
    <n v="0"/>
    <n v="0"/>
    <x v="155"/>
  </r>
  <r>
    <s v="TERGEN TP(Site:SOFTWHERE(Site:ACTIF TELECOM))"/>
    <m/>
    <m/>
    <m/>
    <m/>
    <m/>
    <m/>
    <x v="2"/>
    <n v="0"/>
    <x v="0"/>
    <n v="0"/>
    <n v="0"/>
    <n v="0"/>
    <x v="0"/>
  </r>
  <r>
    <s v="ENTREPRISE RENEVOT(Site:SOFTWHERE(Site:ACTIF TELECOM))"/>
    <m/>
    <s v="ENTREPRISE RENEVOT"/>
    <m/>
    <m/>
    <m/>
    <m/>
    <x v="2"/>
    <n v="0"/>
    <x v="149"/>
    <n v="5"/>
    <n v="0"/>
    <n v="0"/>
    <x v="156"/>
  </r>
  <r>
    <s v="SYLVIE NGON KESSENG, JULIE LE JEUNE-LE BALLER, NOTAIRES &amp; CONSEILS(Site:SOFTWHERE(Site:ACTIF TELECOM))"/>
    <m/>
    <s v="SYLVIE NGON KESSENG, JULIE LE JEUNE-LE BALLER, NOTAIRES &amp; CONSEILS"/>
    <m/>
    <m/>
    <m/>
    <m/>
    <x v="2"/>
    <n v="0"/>
    <x v="150"/>
    <n v="12"/>
    <n v="35"/>
    <n v="0"/>
    <x v="157"/>
  </r>
  <r>
    <s v="E2CA CARHAIX(Site:SOFTWHERE(Site:ACTIF TELECOM))"/>
    <m/>
    <s v="E2CA CARHAIX"/>
    <m/>
    <m/>
    <m/>
    <m/>
    <x v="2"/>
    <n v="0"/>
    <x v="0"/>
    <n v="5"/>
    <n v="0"/>
    <n v="0"/>
    <x v="42"/>
  </r>
  <r>
    <s v="TERGEN TP(Site:SOFTWHERE(Site:ACTIF TELECOM))"/>
    <m/>
    <m/>
    <m/>
    <m/>
    <m/>
    <m/>
    <x v="2"/>
    <n v="0"/>
    <x v="151"/>
    <n v="0"/>
    <n v="0"/>
    <n v="0"/>
    <x v="158"/>
  </r>
  <r>
    <s v="CLEMENT ET FILS(Site:SOFTWHERE(Site:ACTIF TELECOM))"/>
    <m/>
    <s v="CLEMENT ET FILS"/>
    <m/>
    <m/>
    <m/>
    <m/>
    <x v="2"/>
    <n v="0"/>
    <x v="152"/>
    <n v="5"/>
    <n v="0"/>
    <n v="0"/>
    <x v="159"/>
  </r>
  <r>
    <s v="ELENA(Site:SOFTWHERE(Site:ACTIF TELECOM))"/>
    <m/>
    <s v="ELENA"/>
    <m/>
    <m/>
    <m/>
    <m/>
    <x v="2"/>
    <n v="0"/>
    <x v="0"/>
    <n v="0"/>
    <n v="0"/>
    <n v="0"/>
    <x v="0"/>
  </r>
  <r>
    <s v="JARDINET PROPIG(Site:SOFTWHERE(Site:ACTIF TELECOM))"/>
    <m/>
    <s v="JARDINET PROPIG"/>
    <m/>
    <m/>
    <m/>
    <m/>
    <x v="2"/>
    <n v="0"/>
    <x v="153"/>
    <n v="5"/>
    <n v="0"/>
    <n v="0"/>
    <x v="160"/>
  </r>
  <r>
    <s v="ISEA INGENIERIE(Site:SOFTWHERE(Site:ACTIF TELECOM))"/>
    <m/>
    <s v="ISEA INGENIERIE"/>
    <m/>
    <m/>
    <m/>
    <m/>
    <x v="2"/>
    <n v="0"/>
    <x v="93"/>
    <n v="0"/>
    <n v="0"/>
    <n v="0"/>
    <x v="161"/>
  </r>
  <r>
    <s v="STERLANE RH(Site:SOFTWHERE(Site:ACTIF TELECOM))"/>
    <m/>
    <s v="STERLANE RH"/>
    <m/>
    <m/>
    <m/>
    <m/>
    <x v="2"/>
    <n v="0"/>
    <x v="154"/>
    <n v="0"/>
    <n v="0"/>
    <n v="0"/>
    <x v="162"/>
  </r>
  <r>
    <s v="ENTREPRISE GUYOMARC'H(Site:SOFTWHERE(Site:ACTIF TELECOM))"/>
    <m/>
    <s v="ENTREPRISE GUYOMARC'H"/>
    <m/>
    <m/>
    <m/>
    <m/>
    <x v="2"/>
    <n v="0"/>
    <x v="155"/>
    <n v="5"/>
    <n v="0"/>
    <n v="0"/>
    <x v="163"/>
  </r>
  <r>
    <s v="HEMERY CELIA(Site:SOFTWHERE(Site:ACTIF TELECOM))"/>
    <m/>
    <s v="HEMERY CELIA"/>
    <m/>
    <m/>
    <m/>
    <m/>
    <x v="2"/>
    <n v="0"/>
    <x v="156"/>
    <n v="0"/>
    <n v="0"/>
    <n v="0"/>
    <x v="164"/>
  </r>
  <r>
    <s v="O2D(Site:SOFTWHERE(Site:ACTIF TELECOM))"/>
    <m/>
    <s v="O2D"/>
    <m/>
    <m/>
    <m/>
    <m/>
    <x v="2"/>
    <n v="0"/>
    <x v="0"/>
    <n v="0"/>
    <n v="0"/>
    <n v="0"/>
    <x v="0"/>
  </r>
  <r>
    <s v="NEOH(Site:SOFTWHERE(Site:ACTIF TELECOM))"/>
    <m/>
    <s v="NEOH"/>
    <m/>
    <m/>
    <m/>
    <m/>
    <x v="2"/>
    <n v="0"/>
    <x v="59"/>
    <n v="0"/>
    <n v="0"/>
    <n v="0"/>
    <x v="60"/>
  </r>
  <r>
    <s v="Iroise Immobilier(Site:SOFTWHERE(Site:ACTIF TELECOM))"/>
    <m/>
    <m/>
    <m/>
    <m/>
    <m/>
    <m/>
    <x v="2"/>
    <n v="0"/>
    <x v="156"/>
    <n v="0"/>
    <n v="0"/>
    <n v="0"/>
    <x v="164"/>
  </r>
  <r>
    <s v="EURL BRAULT(Site:SOFTWHERE(Site:ACTIF TELECOM))"/>
    <m/>
    <s v="EURL BRAULT"/>
    <m/>
    <m/>
    <m/>
    <m/>
    <x v="2"/>
    <n v="0"/>
    <x v="156"/>
    <n v="0"/>
    <n v="0"/>
    <n v="0"/>
    <x v="164"/>
  </r>
  <r>
    <s v="KERA SPORT(Site:SOFTWHERE(Site:ACTIF TELECOM))"/>
    <m/>
    <s v="KERA SPORT"/>
    <m/>
    <m/>
    <m/>
    <m/>
    <x v="2"/>
    <n v="0"/>
    <x v="0"/>
    <n v="0"/>
    <n v="0"/>
    <n v="0"/>
    <x v="0"/>
  </r>
  <r>
    <s v="WESTERLY(Site:SOFTWHERE(Site:ACTIF TELECOM))"/>
    <m/>
    <s v="WESTERLY"/>
    <m/>
    <m/>
    <m/>
    <m/>
    <x v="2"/>
    <n v="0"/>
    <x v="157"/>
    <n v="0"/>
    <n v="0"/>
    <n v="0"/>
    <x v="165"/>
  </r>
  <r>
    <s v="MECA 29(Site:SOFTWHERE(Site:ACTIF TELECOM))"/>
    <m/>
    <s v="MECA 29"/>
    <m/>
    <m/>
    <m/>
    <m/>
    <x v="2"/>
    <n v="0"/>
    <x v="0"/>
    <n v="0"/>
    <n v="0"/>
    <n v="0"/>
    <x v="0"/>
  </r>
  <r>
    <s v="FUNE BRETAGNE(Site:SOFTWHERE(Site:ACTIF TELECOM))"/>
    <m/>
    <s v="FUNE BRETAGNE"/>
    <m/>
    <m/>
    <m/>
    <m/>
    <x v="2"/>
    <n v="0"/>
    <x v="1"/>
    <n v="0"/>
    <n v="0"/>
    <n v="0"/>
    <x v="1"/>
  </r>
  <r>
    <s v="OPTIC N.LAMY(Site:SOFTWHERE(Site:ACTIF TELECOM))"/>
    <m/>
    <s v="OPTIC N.LAMY"/>
    <m/>
    <m/>
    <m/>
    <m/>
    <x v="2"/>
    <n v="0"/>
    <x v="32"/>
    <n v="0"/>
    <n v="0"/>
    <n v="0"/>
    <x v="32"/>
  </r>
  <r>
    <s v="PORTOFINO(Site:SOFTWHERE(Site:ACTIF TELECOM))"/>
    <m/>
    <s v="PORTOFINO"/>
    <m/>
    <m/>
    <m/>
    <m/>
    <x v="2"/>
    <n v="17.398"/>
    <x v="158"/>
    <n v="0"/>
    <n v="0"/>
    <n v="0"/>
    <x v="166"/>
  </r>
  <r>
    <s v="GROUPE TPM(Site:SOFTWHERE(Site:ACTIF TELECOM))"/>
    <m/>
    <s v="GROUPE TPM"/>
    <m/>
    <m/>
    <m/>
    <m/>
    <x v="2"/>
    <n v="0"/>
    <x v="0"/>
    <n v="0"/>
    <n v="0"/>
    <n v="0"/>
    <x v="0"/>
  </r>
  <r>
    <s v="DIAGNOSTIC IMMOBILIER DE L'ODET(Site:SOFTWHERE(Site:ACTIF TELECOM))"/>
    <m/>
    <s v="DIAGNOSTIC IMMOBILIER DE L'ODET"/>
    <m/>
    <m/>
    <m/>
    <m/>
    <x v="2"/>
    <n v="0"/>
    <x v="159"/>
    <n v="0"/>
    <n v="0"/>
    <n v="0"/>
    <x v="167"/>
  </r>
  <r>
    <s v="SANIEL - AMBULANCE DE L'ELORN(Site:SOFTWHERE(Site:ACTIF TELECOM))"/>
    <m/>
    <s v="SANIEL - AMBULANCE DE L'ELORN"/>
    <m/>
    <m/>
    <m/>
    <m/>
    <x v="2"/>
    <n v="0"/>
    <x v="160"/>
    <n v="0"/>
    <n v="0"/>
    <n v="0"/>
    <x v="121"/>
  </r>
  <r>
    <s v="CEGEFI CONSEILS(Site:SOFTWHERE(Site:ACTIF TELECOM))"/>
    <m/>
    <s v="CEGEFI CONSEILS"/>
    <m/>
    <m/>
    <m/>
    <m/>
    <x v="2"/>
    <n v="0"/>
    <x v="161"/>
    <n v="0"/>
    <n v="0"/>
    <n v="0"/>
    <x v="168"/>
  </r>
  <r>
    <s v="EURL MENUISERIE LE CORRE(Site:SOFTWHERE(Site:ACTIF TELECOM))"/>
    <m/>
    <s v="EURL MENUISERIE LE CORRE"/>
    <m/>
    <m/>
    <m/>
    <m/>
    <x v="2"/>
    <n v="0"/>
    <x v="130"/>
    <n v="5"/>
    <n v="0"/>
    <n v="0"/>
    <x v="169"/>
  </r>
  <r>
    <s v="DOLMEN MANUFACTURE SAS(Site:SOFTWHERE(Site:ACTIF TELECOM))"/>
    <m/>
    <s v="DOLMEN MANUFACTURE SAS"/>
    <m/>
    <m/>
    <m/>
    <m/>
    <x v="2"/>
    <n v="0"/>
    <x v="0"/>
    <n v="5"/>
    <n v="0"/>
    <n v="0"/>
    <x v="42"/>
  </r>
  <r>
    <s v="ARVOR NETTOYAGE(Site:SOFTWHERE(Site:ACTIF TELECOM))"/>
    <m/>
    <s v="ARVOR NETTOYAGE"/>
    <m/>
    <m/>
    <m/>
    <m/>
    <x v="2"/>
    <n v="0"/>
    <x v="162"/>
    <n v="0"/>
    <n v="0"/>
    <n v="0"/>
    <x v="170"/>
  </r>
  <r>
    <s v="Julien FANEN(Site:SOFTWHERE(Site:ACTIF TELECOM))"/>
    <m/>
    <s v="Julien FANEN"/>
    <m/>
    <m/>
    <m/>
    <m/>
    <x v="2"/>
    <n v="0"/>
    <x v="11"/>
    <n v="0"/>
    <n v="0"/>
    <n v="0"/>
    <x v="11"/>
  </r>
  <r>
    <s v="SNC L'INSTANT D'A...(Site:SOFTWHERE(Site:ACTIF TELECOM))"/>
    <m/>
    <s v="SNC L'INSTANT D'A..."/>
    <m/>
    <m/>
    <m/>
    <m/>
    <x v="2"/>
    <n v="0"/>
    <x v="163"/>
    <n v="5"/>
    <n v="0"/>
    <n v="0"/>
    <x v="171"/>
  </r>
  <r>
    <s v="APPUI SANTE COB(Site:SOFTWHERE(Site:ACTIF TELECOM))"/>
    <m/>
    <s v="APPUI SANTE COB"/>
    <m/>
    <m/>
    <m/>
    <m/>
    <x v="2"/>
    <n v="0"/>
    <x v="164"/>
    <n v="0"/>
    <n v="0"/>
    <n v="0"/>
    <x v="172"/>
  </r>
  <r>
    <s v="ASSAUT PROPRETE SERVICES(Site:SOFTWHERE(Site:ACTIF TELECOM))"/>
    <m/>
    <s v="ASSAUT PROPRETE SERVICES"/>
    <m/>
    <m/>
    <m/>
    <m/>
    <x v="2"/>
    <n v="12.95"/>
    <x v="165"/>
    <n v="5"/>
    <n v="0"/>
    <n v="0"/>
    <x v="173"/>
  </r>
  <r>
    <s v="GM DEVELOPPEMENT(Site:SOFTWHERE(Site:ACTIF TELECOM))"/>
    <m/>
    <s v="GM DEVELOPPEMENT"/>
    <m/>
    <m/>
    <m/>
    <m/>
    <x v="2"/>
    <n v="0"/>
    <x v="0"/>
    <n v="0"/>
    <n v="0"/>
    <n v="0"/>
    <x v="0"/>
  </r>
  <r>
    <s v="SAR CONSTRUCTIONS(Site:SOFTWHERE(Site:ACTIF TELECOM))"/>
    <m/>
    <s v="SAR CONSTRUCTIONS"/>
    <m/>
    <m/>
    <m/>
    <m/>
    <x v="2"/>
    <n v="0"/>
    <x v="166"/>
    <n v="5"/>
    <n v="0"/>
    <n v="0"/>
    <x v="174"/>
  </r>
  <r>
    <s v="TEVA(Site:SOFTWHERE(Site:ACTIF TELECOM))"/>
    <m/>
    <s v="TEVA"/>
    <m/>
    <m/>
    <m/>
    <m/>
    <x v="2"/>
    <n v="0"/>
    <x v="167"/>
    <n v="5"/>
    <n v="0"/>
    <n v="0"/>
    <x v="175"/>
  </r>
  <r>
    <s v="D.A PROPRETE SERVICES(Site:SOFTWHERE(Site:ACTIF TELECOM))"/>
    <m/>
    <s v="D.A PROPRETE SERVICES"/>
    <m/>
    <m/>
    <m/>
    <m/>
    <x v="2"/>
    <n v="0"/>
    <x v="0"/>
    <n v="0"/>
    <n v="0"/>
    <n v="0"/>
    <x v="0"/>
  </r>
  <r>
    <s v="PHILIPPE FIEUX(Site:SOFTWHERE(Site:ACTIF TELECOM))"/>
    <m/>
    <s v="PHILIPPE FIEUX"/>
    <m/>
    <m/>
    <m/>
    <m/>
    <x v="2"/>
    <n v="0"/>
    <x v="69"/>
    <n v="0"/>
    <n v="0"/>
    <n v="0"/>
    <x v="70"/>
  </r>
  <r>
    <s v="COMMUNE DE LOUARGAT(Site:SOFTWHERE(Site:ACTIF TELECOM))"/>
    <m/>
    <s v="COMMUNE DE LOUARGAT"/>
    <m/>
    <m/>
    <m/>
    <m/>
    <x v="2"/>
    <n v="0"/>
    <x v="168"/>
    <n v="0"/>
    <n v="0"/>
    <n v="0"/>
    <x v="176"/>
  </r>
  <r>
    <s v="CENTRE COMMUNAL D'ACTION SOCIALE(Site:SOFTWHERE(Site:ACTIF TELECOM))"/>
    <m/>
    <s v="CENTRE COMMUNAL D'ACTION SOCIALE - Résidence Kersalic"/>
    <m/>
    <m/>
    <m/>
    <m/>
    <x v="2"/>
    <n v="0"/>
    <x v="156"/>
    <n v="0"/>
    <n v="0"/>
    <n v="0"/>
    <x v="164"/>
  </r>
  <r>
    <s v="AUX CERISIERS(Site:SOFTWHERE(Site:ACTIF TELECOM))"/>
    <m/>
    <s v="AUX CERISIERS"/>
    <m/>
    <m/>
    <m/>
    <m/>
    <x v="2"/>
    <n v="0"/>
    <x v="11"/>
    <n v="0"/>
    <n v="0"/>
    <n v="0"/>
    <x v="11"/>
  </r>
  <r>
    <s v="MENUISERIE CHARPENTE AGENCEMENT(Site:SOFTWHERE(Site:ACTIF TELECOM))"/>
    <m/>
    <s v="MENUISERIE CHARPENTE AGENCEMENT"/>
    <m/>
    <m/>
    <m/>
    <m/>
    <x v="2"/>
    <n v="0"/>
    <x v="156"/>
    <n v="0"/>
    <n v="0"/>
    <n v="0"/>
    <x v="164"/>
  </r>
  <r>
    <s v="SNC L'INSTANT D'A...(Site:SOFTWHERE(Site:ACTIF TELECOM))"/>
    <m/>
    <s v="SNC L'INSTANT D'A..."/>
    <m/>
    <m/>
    <m/>
    <m/>
    <x v="2"/>
    <n v="0"/>
    <x v="0"/>
    <n v="0"/>
    <n v="0"/>
    <n v="0"/>
    <x v="0"/>
  </r>
  <r>
    <s v="STUDIO EN TETE(Site:SOFTWHERE(Site:ACTIF TELECOM))"/>
    <m/>
    <s v="STUDIO EN TETE"/>
    <m/>
    <m/>
    <m/>
    <m/>
    <x v="2"/>
    <n v="2.76"/>
    <x v="167"/>
    <n v="3"/>
    <n v="0"/>
    <n v="0"/>
    <x v="177"/>
  </r>
  <r>
    <s v="COMMUNE DE TREGONNEAU(Site:SOFTWHERE(Site:ACTIF TELECOM))"/>
    <m/>
    <s v="COMMUNE DE TREGONNEAU"/>
    <m/>
    <m/>
    <m/>
    <m/>
    <x v="2"/>
    <n v="0"/>
    <x v="0"/>
    <n v="0"/>
    <n v="0"/>
    <n v="0"/>
    <x v="0"/>
  </r>
  <r>
    <s v="SOCIETE COOPERATIVE CARHAISIENNE DE CONSTRUCTION(Site:SOFTWHERE(Site:ACTIF TELECOM))"/>
    <m/>
    <s v="SOCIETE COOPERATIVE CARHAISIENNE DE CONSTRUCTION"/>
    <m/>
    <m/>
    <m/>
    <m/>
    <x v="2"/>
    <n v="1.4850000000000001"/>
    <x v="169"/>
    <n v="0"/>
    <n v="0"/>
    <n v="0"/>
    <x v="178"/>
  </r>
  <r>
    <s v="SAS ROGER ROUDAUT(Site:SOFTWHERE(Site:ACTIF TELECOM))"/>
    <m/>
    <s v="SAS ROGER ROUDAUT"/>
    <m/>
    <m/>
    <m/>
    <m/>
    <x v="2"/>
    <n v="0"/>
    <x v="0"/>
    <n v="5"/>
    <n v="0"/>
    <n v="0"/>
    <x v="42"/>
  </r>
  <r>
    <s v="LE MAT CONSTRUCTION - Maisons i 29(Site:SOFTWHERE(Site:ACTIF TELECOM))"/>
    <m/>
    <s v="LE MAT CONSTRUCTION - Maisons i 29"/>
    <m/>
    <m/>
    <m/>
    <m/>
    <x v="2"/>
    <n v="0"/>
    <x v="170"/>
    <n v="0"/>
    <n v="0"/>
    <n v="0"/>
    <x v="179"/>
  </r>
  <r>
    <s v="GARAGE LE GUEN(Site:SOFTWHERE(Site:ACTIF TELECOM))"/>
    <m/>
    <s v="GARAGE LE GUEN"/>
    <m/>
    <m/>
    <m/>
    <m/>
    <x v="2"/>
    <n v="0"/>
    <x v="0"/>
    <n v="5"/>
    <n v="0"/>
    <n v="0"/>
    <x v="42"/>
  </r>
  <r>
    <s v="HEOLOVE(Site:SOFTWHERE(Site:ACTIF TELECOM))"/>
    <m/>
    <s v="HEOLOVE"/>
    <m/>
    <m/>
    <m/>
    <m/>
    <x v="2"/>
    <n v="0"/>
    <x v="171"/>
    <n v="0"/>
    <n v="0"/>
    <n v="0"/>
    <x v="180"/>
  </r>
  <r>
    <s v="PISCINE &amp; SPA 29(Site:SOFTWHERE(Site:ACTIF TELECOM))"/>
    <m/>
    <s v="PISCINE &amp; SPA 29"/>
    <m/>
    <m/>
    <m/>
    <m/>
    <x v="2"/>
    <n v="0"/>
    <x v="172"/>
    <n v="8.7100000000000009"/>
    <n v="0"/>
    <n v="0"/>
    <x v="181"/>
  </r>
  <r>
    <s v="Eric et Estelle TANGUY(Site:SOFTWHERE(Site:ACTIF TELECOM))"/>
    <m/>
    <m/>
    <m/>
    <m/>
    <m/>
    <m/>
    <x v="2"/>
    <n v="0"/>
    <x v="173"/>
    <n v="0"/>
    <n v="0"/>
    <n v="0"/>
    <x v="182"/>
  </r>
  <r>
    <s v="LES ABRIS DE L'OUEST(Site:SOFTWHERE(Site:ACTIF TELECOM))"/>
    <m/>
    <s v="LES ABRIS DE L'OUEST"/>
    <m/>
    <m/>
    <m/>
    <m/>
    <x v="2"/>
    <n v="0.78500000000000003"/>
    <x v="116"/>
    <n v="5"/>
    <n v="55"/>
    <n v="0"/>
    <x v="183"/>
  </r>
  <r>
    <s v="VAV KERORS(Site:ACTIF TELECOM)"/>
    <m/>
    <s v="VAV KERORS"/>
    <m/>
    <m/>
    <m/>
    <m/>
    <x v="2"/>
    <n v="0"/>
    <x v="0"/>
    <n v="0"/>
    <n v="0"/>
    <n v="0"/>
    <x v="0"/>
  </r>
  <r>
    <s v="VITAGERMINE(Site:ACTIF TELECOM)"/>
    <m/>
    <s v="VITAGERMINE"/>
    <m/>
    <m/>
    <m/>
    <m/>
    <x v="2"/>
    <n v="53.746000000000002"/>
    <x v="174"/>
    <n v="149.72999999999999"/>
    <n v="0"/>
    <n v="0"/>
    <x v="184"/>
  </r>
  <r>
    <s v="ACTION SERRURERIE(Site:ACTIF TELECOM)"/>
    <m/>
    <s v="ACTION SERRURERIE"/>
    <m/>
    <m/>
    <m/>
    <m/>
    <x v="2"/>
    <n v="0"/>
    <x v="0"/>
    <n v="0"/>
    <n v="0"/>
    <n v="0"/>
    <x v="0"/>
  </r>
  <r>
    <s v="ALTEAS(Site:ACTIF TELECOM)"/>
    <m/>
    <s v="ALTEAS ok"/>
    <m/>
    <m/>
    <m/>
    <m/>
    <x v="2"/>
    <n v="11.465999999999999"/>
    <x v="175"/>
    <n v="0.1"/>
    <n v="0"/>
    <n v="0"/>
    <x v="185"/>
  </r>
  <r>
    <s v="MEYRAN MOTOCULTURE(Site:ACTIF TELECOM)"/>
    <m/>
    <s v="MEYRAN MOTOCULTURE"/>
    <m/>
    <m/>
    <m/>
    <m/>
    <x v="2"/>
    <n v="0"/>
    <x v="176"/>
    <n v="0.2"/>
    <n v="0"/>
    <n v="0"/>
    <x v="186"/>
  </r>
  <r>
    <s v="LOG BAT(Site:ACTIF TELECOM)"/>
    <m/>
    <s v="LOG BAT"/>
    <m/>
    <m/>
    <m/>
    <m/>
    <x v="2"/>
    <n v="50.61"/>
    <x v="177"/>
    <n v="0.9"/>
    <n v="5"/>
    <n v="0"/>
    <x v="187"/>
  </r>
  <r>
    <s v="SCIENCES AGRO ATLANTIQUE(Site:ACTIF TELECOM)"/>
    <m/>
    <s v="SCIENCES AGRO ATLANTIQUE"/>
    <m/>
    <m/>
    <m/>
    <m/>
    <x v="2"/>
    <n v="5.0999999999999997E-2"/>
    <x v="57"/>
    <n v="0.1"/>
    <n v="0"/>
    <n v="0"/>
    <x v="188"/>
  </r>
  <r>
    <s v="SAV(Site:ACTIF TELECOM)"/>
    <m/>
    <s v="SAV"/>
    <m/>
    <m/>
    <m/>
    <m/>
    <x v="2"/>
    <n v="0"/>
    <x v="178"/>
    <n v="15"/>
    <n v="201"/>
    <n v="0"/>
    <x v="189"/>
  </r>
  <r>
    <s v="M.C.P. 2(Site:ACTIF TELECOM)"/>
    <m/>
    <s v="M.C.P. 2"/>
    <m/>
    <m/>
    <m/>
    <m/>
    <x v="2"/>
    <n v="0"/>
    <x v="179"/>
    <n v="0"/>
    <n v="0"/>
    <n v="0"/>
    <x v="190"/>
  </r>
  <r>
    <s v="M.C.P. 3(Site:ACTIF TELECOM)"/>
    <m/>
    <s v="M.C.P. 3"/>
    <m/>
    <m/>
    <m/>
    <m/>
    <x v="2"/>
    <n v="0"/>
    <x v="109"/>
    <n v="5"/>
    <n v="0"/>
    <n v="0"/>
    <x v="191"/>
  </r>
  <r>
    <s v="TANNEAU NICOLAS(Site:ACTIF TELECOM)"/>
    <m/>
    <s v="TANNEAU NICOLAS"/>
    <m/>
    <m/>
    <m/>
    <m/>
    <x v="2"/>
    <n v="8.68"/>
    <x v="180"/>
    <n v="0"/>
    <n v="0"/>
    <n v="0"/>
    <x v="192"/>
  </r>
  <r>
    <s v="MEDOC VITRAGES SERVCES(Site:ACTIF TELECOM)"/>
    <m/>
    <s v="MEDOC VITRAGES SERVCES"/>
    <m/>
    <m/>
    <m/>
    <m/>
    <x v="2"/>
    <n v="0"/>
    <x v="130"/>
    <n v="0.1"/>
    <n v="0"/>
    <n v="0"/>
    <x v="193"/>
  </r>
  <r>
    <s v="LANDALE IMMO(Site:ACTIF TELECOM)"/>
    <m/>
    <s v="LANDALE IMMO"/>
    <m/>
    <m/>
    <m/>
    <m/>
    <x v="2"/>
    <n v="0"/>
    <x v="181"/>
    <n v="0"/>
    <n v="0"/>
    <n v="0"/>
    <x v="194"/>
  </r>
  <r>
    <s v="INVOLV(Site:ACTIF TELECOM)"/>
    <m/>
    <s v="INVOLV"/>
    <m/>
    <m/>
    <m/>
    <m/>
    <x v="2"/>
    <n v="0"/>
    <x v="182"/>
    <n v="22"/>
    <n v="0"/>
    <n v="0"/>
    <x v="195"/>
  </r>
  <r>
    <s v="LES DONS DE CALSAY(Site:ACTIF TELECOM)"/>
    <m/>
    <s v="LES DONS DE CALSAY"/>
    <m/>
    <m/>
    <m/>
    <m/>
    <x v="2"/>
    <n v="0"/>
    <x v="0"/>
    <n v="0"/>
    <n v="0"/>
    <n v="0"/>
    <x v="0"/>
  </r>
  <r>
    <s v="BF ELEC(Site:ACTIF TELECOM)"/>
    <m/>
    <s v="BF ELEC"/>
    <m/>
    <m/>
    <m/>
    <m/>
    <x v="2"/>
    <n v="0"/>
    <x v="183"/>
    <n v="0"/>
    <n v="0"/>
    <n v="0"/>
    <x v="196"/>
  </r>
  <r>
    <s v="COMMUNE DE SAINT PARDOUX DU BREUIL(Site:ACTIF TELECOM)"/>
    <m/>
    <s v="COMMUNE DE SAINT PARDOUX DU BREUIL"/>
    <m/>
    <m/>
    <m/>
    <m/>
    <x v="2"/>
    <n v="0"/>
    <x v="59"/>
    <n v="0.1"/>
    <n v="0"/>
    <n v="0"/>
    <x v="197"/>
  </r>
  <r>
    <s v="ELORN CONSTRUCTIONS SN(Site:ACTIF TELECOM)"/>
    <m/>
    <s v="ELORN CONSTRUCTIONS SN"/>
    <m/>
    <m/>
    <m/>
    <m/>
    <x v="2"/>
    <n v="0"/>
    <x v="17"/>
    <n v="5"/>
    <n v="0"/>
    <n v="0"/>
    <x v="32"/>
  </r>
  <r>
    <s v="SARL TRANS ENTRE DEUX MERS(Site:ACTIF TELECOM)"/>
    <m/>
    <s v="SARL TRANS ENTRE DEUX MERS"/>
    <m/>
    <m/>
    <m/>
    <m/>
    <x v="2"/>
    <n v="0"/>
    <x v="184"/>
    <n v="0"/>
    <n v="0"/>
    <n v="0"/>
    <x v="198"/>
  </r>
  <r>
    <s v="ARBA(Site:ACTIF TELECOM)"/>
    <m/>
    <s v="ARBA"/>
    <m/>
    <m/>
    <m/>
    <m/>
    <x v="2"/>
    <n v="5.327"/>
    <x v="185"/>
    <n v="0.3"/>
    <n v="5"/>
    <n v="0"/>
    <x v="199"/>
  </r>
  <r>
    <s v="SOGE PROP(Site:ACTIF TELECOM)"/>
    <m/>
    <s v="SOGE PROP"/>
    <m/>
    <m/>
    <m/>
    <m/>
    <x v="2"/>
    <n v="0"/>
    <x v="69"/>
    <n v="0"/>
    <n v="0"/>
    <n v="0"/>
    <x v="70"/>
  </r>
  <r>
    <s v="renergie33(Site:ACTIF TELECOM)"/>
    <m/>
    <s v="renergie33"/>
    <m/>
    <m/>
    <m/>
    <m/>
    <x v="2"/>
    <n v="10.188000000000001"/>
    <x v="186"/>
    <n v="1"/>
    <n v="0"/>
    <n v="0"/>
    <x v="200"/>
  </r>
  <r>
    <s v="BATISOL(Site:ACTIF TELECOM)"/>
    <m/>
    <s v="BATISOL"/>
    <m/>
    <m/>
    <m/>
    <m/>
    <x v="2"/>
    <n v="20.727"/>
    <x v="187"/>
    <n v="7.1"/>
    <n v="0"/>
    <n v="0"/>
    <x v="201"/>
  </r>
  <r>
    <s v="KBTP(Site:ACTIF TELECOM)"/>
    <m/>
    <s v="KBTP"/>
    <m/>
    <m/>
    <m/>
    <m/>
    <x v="2"/>
    <n v="0.32500000000000001"/>
    <x v="72"/>
    <n v="0.1"/>
    <n v="0"/>
    <n v="0"/>
    <x v="202"/>
  </r>
  <r>
    <s v="TECHNOVET(Site:ACTIF TELECOM)"/>
    <m/>
    <s v="TECHNOVET"/>
    <m/>
    <m/>
    <m/>
    <m/>
    <x v="2"/>
    <n v="0"/>
    <x v="156"/>
    <n v="5"/>
    <n v="0"/>
    <n v="0"/>
    <x v="203"/>
  </r>
  <r>
    <s v="ETABLISSEMENT FABRE(Site:ACTIF TELECOM)"/>
    <m/>
    <s v="ETABLISSEMENT FABRE"/>
    <m/>
    <m/>
    <m/>
    <m/>
    <x v="2"/>
    <n v="0"/>
    <x v="188"/>
    <n v="0"/>
    <n v="0"/>
    <n v="0"/>
    <x v="204"/>
  </r>
  <r>
    <s v="NARBOSOL(Site:ACTIF TELECOM)"/>
    <m/>
    <s v="NARBOSOL"/>
    <m/>
    <m/>
    <m/>
    <m/>
    <x v="2"/>
    <n v="0"/>
    <x v="189"/>
    <n v="0"/>
    <n v="0"/>
    <n v="0"/>
    <x v="205"/>
  </r>
  <r>
    <s v="SARL DL MENUISERIE EXPANSION(Site:ACTIF TELECOM)"/>
    <m/>
    <s v="SARL DL MENUISERIE EXPANSION"/>
    <m/>
    <m/>
    <m/>
    <m/>
    <x v="2"/>
    <n v="2.6120000000000001"/>
    <x v="99"/>
    <n v="0.6"/>
    <n v="0"/>
    <n v="0"/>
    <x v="206"/>
  </r>
  <r>
    <s v="PYRAMIS GROUP(Site:ACTIF TELECOM)"/>
    <m/>
    <s v="PYRAMIS GROUP"/>
    <m/>
    <m/>
    <m/>
    <m/>
    <x v="2"/>
    <n v="10.526999999999999"/>
    <x v="23"/>
    <n v="0.3"/>
    <n v="0"/>
    <n v="0"/>
    <x v="207"/>
  </r>
  <r>
    <s v="LA FENETRE BORDELAISE(Site:ACTIF TELECOM)"/>
    <m/>
    <s v="LA FENETRE BORDELAISE"/>
    <m/>
    <m/>
    <m/>
    <m/>
    <x v="2"/>
    <n v="12.542999999999999"/>
    <x v="190"/>
    <n v="0.1"/>
    <n v="5"/>
    <n v="0"/>
    <x v="208"/>
  </r>
  <r>
    <s v="DEPAN MENUISERIE(Site:ACTIF TELECOM)"/>
    <m/>
    <s v="DEPAN MENUISERIE"/>
    <m/>
    <m/>
    <m/>
    <m/>
    <x v="2"/>
    <n v="4.0149999999999997"/>
    <x v="31"/>
    <n v="0.3"/>
    <n v="0"/>
    <n v="0"/>
    <x v="209"/>
  </r>
  <r>
    <s v="KEMPEROTEL(Site:ACTIF TELECOM)"/>
    <m/>
    <s v="KEMPEROTEL"/>
    <m/>
    <m/>
    <m/>
    <m/>
    <x v="2"/>
    <n v="0"/>
    <x v="128"/>
    <n v="0"/>
    <n v="0"/>
    <n v="0"/>
    <x v="133"/>
  </r>
  <r>
    <s v="PARTENAIRES SA(Site:ACTIF TELECOM)"/>
    <m/>
    <s v="PARTENAIRES SA"/>
    <m/>
    <m/>
    <m/>
    <m/>
    <x v="2"/>
    <n v="0"/>
    <x v="17"/>
    <n v="5"/>
    <n v="0"/>
    <n v="0"/>
    <x v="32"/>
  </r>
  <r>
    <s v="ibs(Site:ACTIF TELECOM)"/>
    <m/>
    <s v="ibs"/>
    <m/>
    <m/>
    <m/>
    <m/>
    <x v="2"/>
    <n v="0"/>
    <x v="0"/>
    <n v="0"/>
    <n v="0"/>
    <n v="0"/>
    <x v="0"/>
  </r>
  <r>
    <s v="SOPEGA TP(Site:ACTIF TELECOM)"/>
    <m/>
    <s v="SOPEGA TP"/>
    <m/>
    <m/>
    <m/>
    <m/>
    <x v="2"/>
    <n v="20.465"/>
    <x v="191"/>
    <n v="0.6"/>
    <n v="5"/>
    <n v="0"/>
    <x v="210"/>
  </r>
  <r>
    <s v="IN-EX(Site:ACTIF TELECOM)"/>
    <m/>
    <s v="IN-EX"/>
    <m/>
    <m/>
    <m/>
    <m/>
    <x v="2"/>
    <n v="0"/>
    <x v="192"/>
    <n v="2.39"/>
    <n v="0"/>
    <n v="0"/>
    <x v="211"/>
  </r>
  <r>
    <s v="GR IMMOBILER(Site:ACTIF TELECOM)"/>
    <m/>
    <s v="GR IMMOBILER"/>
    <m/>
    <m/>
    <m/>
    <m/>
    <x v="2"/>
    <n v="0"/>
    <x v="0"/>
    <n v="0"/>
    <n v="0"/>
    <n v="0"/>
    <x v="0"/>
  </r>
  <r>
    <s v="CENTRE COMMUNAL D'ACTION SOCIALE(Site:ACTIF TELECOM)"/>
    <m/>
    <s v="CENTRE COMMUNAL D'ACTION SOCIALE"/>
    <m/>
    <m/>
    <m/>
    <m/>
    <x v="2"/>
    <n v="12.9"/>
    <x v="193"/>
    <n v="3.5"/>
    <n v="0"/>
    <n v="0"/>
    <x v="212"/>
  </r>
  <r>
    <s v="CHAUFFAGE ET CLIMATISATION(Site:ACTIF TELECOM)"/>
    <m/>
    <s v="CHAUFFAGE ET CLIMATISATION"/>
    <m/>
    <m/>
    <m/>
    <m/>
    <x v="2"/>
    <n v="6.0309999999999997"/>
    <x v="194"/>
    <n v="36"/>
    <n v="0"/>
    <n v="0"/>
    <x v="213"/>
  </r>
  <r>
    <s v="RPB(Site:ACTIF TELECOM)"/>
    <m/>
    <s v="RPB"/>
    <m/>
    <m/>
    <m/>
    <m/>
    <x v="2"/>
    <n v="66.644999999999996"/>
    <x v="195"/>
    <n v="8.9"/>
    <n v="0"/>
    <n v="0"/>
    <x v="214"/>
  </r>
  <r>
    <s v="AFEPT(Site:ACTIF TELECOM)"/>
    <m/>
    <s v="AFEPT"/>
    <m/>
    <m/>
    <m/>
    <m/>
    <x v="2"/>
    <n v="0"/>
    <x v="152"/>
    <n v="0"/>
    <n v="0"/>
    <n v="0"/>
    <x v="174"/>
  </r>
  <r>
    <s v="MENUISERIE DAVID(Site:ACTIF TELECOM)"/>
    <m/>
    <s v="MENUISERIE DAVID"/>
    <m/>
    <m/>
    <m/>
    <m/>
    <x v="2"/>
    <n v="0"/>
    <x v="0"/>
    <n v="0"/>
    <n v="0"/>
    <n v="0"/>
    <x v="0"/>
  </r>
  <r>
    <s v="ALTIMO(Site:ACTIF TELECOM)"/>
    <m/>
    <s v="ALTIMO"/>
    <m/>
    <m/>
    <m/>
    <m/>
    <x v="2"/>
    <n v="0"/>
    <x v="196"/>
    <n v="0.2"/>
    <n v="0"/>
    <n v="0"/>
    <x v="215"/>
  </r>
  <r>
    <s v="SODEM MANUTENTION(Site:ACTIF TELECOM)"/>
    <m/>
    <s v="SODEM MANUTENTION"/>
    <m/>
    <m/>
    <m/>
    <m/>
    <x v="2"/>
    <n v="0"/>
    <x v="197"/>
    <n v="15"/>
    <n v="0"/>
    <n v="0"/>
    <x v="216"/>
  </r>
  <r>
    <s v="MECA PRECIS ET ASSOCIES(Site:ACTIF TELECOM)"/>
    <m/>
    <s v="MECA PRECIS ET ASSOCIES"/>
    <m/>
    <m/>
    <m/>
    <m/>
    <x v="2"/>
    <n v="0"/>
    <x v="128"/>
    <n v="0"/>
    <n v="0"/>
    <n v="0"/>
    <x v="133"/>
  </r>
  <r>
    <s v="OPTIMAL CUISINES(Site:ACTIF TELECOM)"/>
    <m/>
    <s v="OPTIMAL CUISINES"/>
    <m/>
    <m/>
    <m/>
    <m/>
    <x v="2"/>
    <n v="0"/>
    <x v="198"/>
    <n v="0.5"/>
    <n v="0"/>
    <n v="0"/>
    <x v="217"/>
  </r>
  <r>
    <s v="XAVIER BAZIN(Site:ACTIF TELECOM)"/>
    <m/>
    <s v="XAVIER BAZIN"/>
    <m/>
    <m/>
    <m/>
    <m/>
    <x v="2"/>
    <n v="0"/>
    <x v="0"/>
    <n v="0"/>
    <n v="0"/>
    <n v="0"/>
    <x v="0"/>
  </r>
  <r>
    <s v="HOLDING QUALI DEVELOPPEMENT(Site:ACTIF TELECOM)"/>
    <m/>
    <s v="HOLDING QUALI DEVELOPPEMENT"/>
    <m/>
    <m/>
    <m/>
    <m/>
    <x v="2"/>
    <n v="0.183"/>
    <x v="199"/>
    <n v="0"/>
    <n v="0"/>
    <n v="0"/>
    <x v="218"/>
  </r>
  <r>
    <s v="DELTAPLAST SIGN SYSTEMS(Site:ACTIF TELECOM)"/>
    <m/>
    <s v="DELTAPLAST SIGN SYSTEMS"/>
    <m/>
    <m/>
    <m/>
    <m/>
    <x v="2"/>
    <n v="5.52"/>
    <x v="54"/>
    <n v="0.1"/>
    <n v="0"/>
    <n v="0"/>
    <x v="219"/>
  </r>
  <r>
    <s v="ACSO(Site:ACTIF TELECOM)"/>
    <m/>
    <s v="ACSO"/>
    <m/>
    <m/>
    <m/>
    <m/>
    <x v="2"/>
    <n v="0"/>
    <x v="167"/>
    <n v="5.2"/>
    <n v="0"/>
    <n v="0"/>
    <x v="220"/>
  </r>
  <r>
    <s v="SOGIBAT(Site:ACTIF TELECOM)"/>
    <m/>
    <s v="SOGIBAT"/>
    <m/>
    <m/>
    <m/>
    <m/>
    <x v="2"/>
    <n v="10.119999999999999"/>
    <x v="200"/>
    <n v="0.1"/>
    <n v="0"/>
    <n v="0"/>
    <x v="221"/>
  </r>
  <r>
    <s v="LE MOEL FRANKY(Site:ACTIF TELECOM)"/>
    <m/>
    <s v="LE MOEL FRANKY"/>
    <m/>
    <m/>
    <m/>
    <m/>
    <x v="2"/>
    <n v="0"/>
    <x v="0"/>
    <n v="0"/>
    <n v="0"/>
    <n v="0"/>
    <x v="0"/>
  </r>
  <r>
    <s v="ATIS(Site:ACTIF TELECOM)"/>
    <m/>
    <s v="ATIS"/>
    <m/>
    <m/>
    <m/>
    <m/>
    <x v="2"/>
    <n v="0"/>
    <x v="201"/>
    <n v="0"/>
    <n v="0"/>
    <n v="0"/>
    <x v="222"/>
  </r>
  <r>
    <s v="ENTREPRISE RICHARD(Site:ACTIF TELECOM)"/>
    <m/>
    <s v="ENTREPRISE RICHARD"/>
    <m/>
    <m/>
    <m/>
    <m/>
    <x v="2"/>
    <n v="20.68"/>
    <x v="202"/>
    <n v="7"/>
    <n v="0"/>
    <n v="0"/>
    <x v="223"/>
  </r>
  <r>
    <s v="MELISSA ESTHETIQUE(Site:ACTIF TELECOM)"/>
    <m/>
    <s v="MELISSA ESTHETIQUE"/>
    <m/>
    <m/>
    <m/>
    <m/>
    <x v="2"/>
    <n v="0"/>
    <x v="74"/>
    <n v="0"/>
    <n v="0"/>
    <n v="0"/>
    <x v="75"/>
  </r>
  <r>
    <s v="DOCK MARTIMES DE BORDEAUX(Site:ACTIF TELECOM)"/>
    <m/>
    <s v="DOCK MARTIMES DE BORDEAUX"/>
    <m/>
    <m/>
    <m/>
    <m/>
    <x v="2"/>
    <n v="10.28"/>
    <x v="203"/>
    <n v="0.4"/>
    <n v="0"/>
    <n v="0"/>
    <x v="224"/>
  </r>
  <r>
    <s v="COMMUNE DE PLOUNEVENTER(Site:ACTIF TELECOM)"/>
    <m/>
    <s v="COMMUNE DE PLOUNEVENTER"/>
    <m/>
    <m/>
    <m/>
    <m/>
    <x v="2"/>
    <n v="0"/>
    <x v="0"/>
    <n v="0"/>
    <n v="0"/>
    <n v="0"/>
    <x v="0"/>
  </r>
  <r>
    <s v="L2MA CONSTRUCTIONS(Site:ACTIF TELECOM)"/>
    <m/>
    <s v="L2MA CONSTRUCTIONS"/>
    <m/>
    <m/>
    <m/>
    <m/>
    <x v="2"/>
    <n v="3.68"/>
    <x v="204"/>
    <n v="3.8"/>
    <n v="0"/>
    <n v="0"/>
    <x v="225"/>
  </r>
  <r>
    <s v="ARI(Site:ACTIF TELECOM)"/>
    <m/>
    <s v="ARI"/>
    <m/>
    <m/>
    <m/>
    <m/>
    <x v="2"/>
    <n v="17.492999999999999"/>
    <x v="205"/>
    <n v="0"/>
    <n v="0"/>
    <n v="0"/>
    <x v="226"/>
  </r>
  <r>
    <s v="SARL HELLO(Site:ACTIF TELECOM)"/>
    <m/>
    <s v="SARL HELLO"/>
    <m/>
    <m/>
    <m/>
    <m/>
    <x v="2"/>
    <n v="0"/>
    <x v="206"/>
    <n v="5"/>
    <n v="0"/>
    <n v="0"/>
    <x v="227"/>
  </r>
  <r>
    <s v="AG MENUISERIE(Site:ACTIF TELECOM)"/>
    <m/>
    <s v="AG MENUISERIE"/>
    <m/>
    <m/>
    <m/>
    <m/>
    <x v="2"/>
    <n v="3.7770000000000001"/>
    <x v="207"/>
    <n v="0.2"/>
    <n v="0"/>
    <n v="0"/>
    <x v="228"/>
  </r>
  <r>
    <s v="PERSON(Site:ACTIF TELECOM)"/>
    <m/>
    <s v="PERSON"/>
    <m/>
    <m/>
    <m/>
    <m/>
    <x v="2"/>
    <n v="0"/>
    <x v="0"/>
    <n v="0"/>
    <n v="0"/>
    <n v="0"/>
    <x v="0"/>
  </r>
  <r>
    <s v="TAPAJ(Site:ACTIF TELECOM)"/>
    <m/>
    <s v="TAPAJ"/>
    <m/>
    <m/>
    <m/>
    <m/>
    <x v="2"/>
    <n v="11.484"/>
    <x v="208"/>
    <n v="12"/>
    <n v="0"/>
    <n v="0"/>
    <x v="229"/>
  </r>
  <r>
    <s v="SPECIALITE OUTILLAGE MATERIEL ENTREPRISE(Site:ACTIF TELECOM)"/>
    <m/>
    <s v="SPECIALITE OUTILLAGE MATERIEL ENTREPRISE"/>
    <m/>
    <m/>
    <m/>
    <m/>
    <x v="2"/>
    <n v="0"/>
    <x v="0"/>
    <n v="0"/>
    <n v="0"/>
    <n v="0"/>
    <x v="0"/>
  </r>
  <r>
    <s v="AQUANOV(Site:ACTIF TELECOM)"/>
    <m/>
    <s v="AQUANOV"/>
    <m/>
    <m/>
    <m/>
    <m/>
    <x v="2"/>
    <n v="0.82499999999999996"/>
    <x v="209"/>
    <n v="0"/>
    <n v="10"/>
    <n v="0"/>
    <x v="230"/>
  </r>
  <r>
    <s v="ENTREPRISE GENERALE DE METALLERIE(Site:ACTIF TELECOM)"/>
    <m/>
    <s v="ENTREPRISE GENERALE DE METALLERIE"/>
    <m/>
    <m/>
    <m/>
    <m/>
    <x v="2"/>
    <n v="0"/>
    <x v="0"/>
    <n v="0"/>
    <n v="0"/>
    <n v="0"/>
    <x v="0"/>
  </r>
  <r>
    <s v="FLAMARY LOUISETTE(Site:ACTIF TELECOM)"/>
    <m/>
    <s v="FLAMARY LOUISETTE"/>
    <m/>
    <m/>
    <m/>
    <m/>
    <x v="2"/>
    <n v="0"/>
    <x v="0"/>
    <n v="0"/>
    <n v="0"/>
    <n v="0"/>
    <x v="0"/>
  </r>
  <r>
    <s v="TOUTON STUDIO(Site:ACTIF TELECOM)"/>
    <m/>
    <s v="TOUTON STUDIO"/>
    <m/>
    <m/>
    <m/>
    <m/>
    <x v="2"/>
    <n v="90.825000000000003"/>
    <x v="109"/>
    <n v="0"/>
    <n v="0"/>
    <n v="0"/>
    <x v="231"/>
  </r>
  <r>
    <s v="AG MENUISERIE(Site:ACTIF TELECOM)"/>
    <m/>
    <s v="AG MENUISERIE"/>
    <m/>
    <m/>
    <m/>
    <m/>
    <x v="2"/>
    <n v="0"/>
    <x v="0"/>
    <n v="0"/>
    <n v="0"/>
    <n v="0"/>
    <x v="0"/>
  </r>
  <r>
    <s v="FINANCIERE DE KERMINE(Site:ACTIF TELECOM)"/>
    <m/>
    <s v="FINANCIERE DE KERMINE"/>
    <m/>
    <m/>
    <m/>
    <m/>
    <x v="2"/>
    <n v="0"/>
    <x v="130"/>
    <n v="0"/>
    <n v="0"/>
    <n v="0"/>
    <x v="42"/>
  </r>
  <r>
    <s v="SARL BURO-PARTNER(Site:ACTIF TELECOM)"/>
    <m/>
    <s v="SARL BURO-PARTNER"/>
    <m/>
    <m/>
    <m/>
    <m/>
    <x v="2"/>
    <n v="0"/>
    <x v="0"/>
    <n v="0"/>
    <n v="0"/>
    <n v="0"/>
    <x v="0"/>
  </r>
  <r>
    <s v="CHATEAU LAFARGUE(Site:ACTIF TELECOM)"/>
    <m/>
    <s v="CHATEAU LAFARGUE"/>
    <m/>
    <m/>
    <m/>
    <m/>
    <x v="2"/>
    <n v="29.844000000000001"/>
    <x v="210"/>
    <n v="0"/>
    <n v="0"/>
    <n v="0"/>
    <x v="232"/>
  </r>
  <r>
    <s v="GBC(Site:ACTIF TELECOM)"/>
    <m/>
    <s v="GBC"/>
    <m/>
    <m/>
    <m/>
    <m/>
    <x v="2"/>
    <n v="0"/>
    <x v="0"/>
    <n v="0"/>
    <n v="0"/>
    <n v="0"/>
    <x v="0"/>
  </r>
  <r>
    <s v="GROUPE PANTHER(Site:ACTIF TELECOM)"/>
    <m/>
    <s v="GROUPE PANTHER"/>
    <m/>
    <m/>
    <m/>
    <m/>
    <x v="2"/>
    <n v="3.1110000000000002"/>
    <x v="211"/>
    <n v="0"/>
    <n v="0"/>
    <n v="0"/>
    <x v="233"/>
  </r>
  <r>
    <s v="ACCOMPAGNEMENT ET RECHERCHE PSYCHO SOCIO EDUCATIFS POUR LES JEUNES(Site:ACTIF TELECOM)"/>
    <m/>
    <s v="ACCOMPAGNEMENT ET RECHERCHE PSYCHO SOCIO EDUCATIFS POUR LES JEUNES"/>
    <m/>
    <m/>
    <m/>
    <m/>
    <x v="2"/>
    <n v="0"/>
    <x v="70"/>
    <n v="0"/>
    <n v="0"/>
    <n v="0"/>
    <x v="71"/>
  </r>
  <r>
    <s v="TOUTON ARCHITECTES(Site:ACTIF TELECOM)"/>
    <m/>
    <s v="TOUTON ARCHITECTES"/>
    <m/>
    <m/>
    <m/>
    <m/>
    <x v="2"/>
    <n v="0"/>
    <x v="111"/>
    <n v="0.5"/>
    <n v="0"/>
    <n v="0"/>
    <x v="234"/>
  </r>
  <r>
    <s v="SAS TENNIS D AQUITAINE(Site:ACTIF TELECOM)"/>
    <m/>
    <s v="SAS TENNIS D AQUITAINE"/>
    <m/>
    <m/>
    <m/>
    <m/>
    <x v="2"/>
    <n v="9.0050000000000008"/>
    <x v="98"/>
    <n v="0.6"/>
    <n v="0"/>
    <n v="0"/>
    <x v="235"/>
  </r>
  <r>
    <s v="CABINET PAQUIER &amp; ASSOCIES(Site:ACTIF TELECOM)"/>
    <m/>
    <s v="CABINET PAQUIER &amp; ASSOCIES"/>
    <m/>
    <m/>
    <m/>
    <m/>
    <x v="2"/>
    <n v="0"/>
    <x v="212"/>
    <n v="5"/>
    <n v="0"/>
    <n v="0"/>
    <x v="236"/>
  </r>
  <r>
    <s v="COREP(Site:ACTIF TELECOM)"/>
    <m/>
    <s v="COREP"/>
    <m/>
    <m/>
    <m/>
    <m/>
    <x v="2"/>
    <n v="7.2949999999999999"/>
    <x v="213"/>
    <n v="0.6"/>
    <n v="0"/>
    <n v="0"/>
    <x v="237"/>
  </r>
  <r>
    <s v="OGEC DU BASSIN ARCACHON(Site:ACTIF TELECOM)"/>
    <m/>
    <s v="OGEC DU BASSIN ARCACHON"/>
    <m/>
    <m/>
    <m/>
    <m/>
    <x v="2"/>
    <n v="0"/>
    <x v="214"/>
    <n v="0.1"/>
    <n v="0"/>
    <n v="0"/>
    <x v="238"/>
  </r>
  <r>
    <s v="CENTRE COMMUNAL D'ACTION SOCIALE(Site:ACTIF TELECOM)"/>
    <m/>
    <s v="CENTRE COMMUNAL D'ACTION SOCIALE st seurin"/>
    <m/>
    <m/>
    <m/>
    <m/>
    <x v="2"/>
    <n v="0"/>
    <x v="48"/>
    <n v="0"/>
    <n v="0"/>
    <n v="0"/>
    <x v="239"/>
  </r>
  <r>
    <s v="GARAGE POUCHET(Site:ACTIF TELECOM)"/>
    <m/>
    <s v="GARAGE POUCHET"/>
    <m/>
    <m/>
    <m/>
    <m/>
    <x v="2"/>
    <n v="0"/>
    <x v="13"/>
    <n v="50"/>
    <n v="0"/>
    <n v="0"/>
    <x v="240"/>
  </r>
  <r>
    <s v="EMMI ENERGIE DISTRIBUTION(Site:ACTIF TELECOM)"/>
    <m/>
    <s v="EMMI ENERGIE DISTRIBUTION"/>
    <m/>
    <m/>
    <m/>
    <m/>
    <x v="2"/>
    <n v="0"/>
    <x v="0"/>
    <n v="0"/>
    <n v="0"/>
    <n v="0"/>
    <x v="0"/>
  </r>
  <r>
    <s v="SINAGO PROPRETE(Site:ACTIF TELECOM)"/>
    <m/>
    <s v="SINAGO PROPRETE"/>
    <m/>
    <m/>
    <m/>
    <m/>
    <x v="2"/>
    <n v="10.32"/>
    <x v="176"/>
    <n v="5"/>
    <n v="0"/>
    <n v="0"/>
    <x v="241"/>
  </r>
  <r>
    <s v="SAS NETVIME(Site:ACTIF TELECOM)"/>
    <m/>
    <s v="SAS NETVIME"/>
    <m/>
    <m/>
    <m/>
    <m/>
    <x v="2"/>
    <n v="10.32"/>
    <x v="215"/>
    <n v="0"/>
    <n v="0"/>
    <n v="0"/>
    <x v="242"/>
  </r>
  <r>
    <s v="BRETAGNE NETTOYAGE HABITAT(Site:ACTIF TELECOM)"/>
    <m/>
    <s v="BRETAGNE NETTOYAGE HABITAT"/>
    <m/>
    <m/>
    <m/>
    <m/>
    <x v="2"/>
    <n v="0"/>
    <x v="216"/>
    <n v="0"/>
    <n v="0"/>
    <n v="0"/>
    <x v="243"/>
  </r>
  <r>
    <s v="ARVOR NETTOYAGE(Site:ACTIF TELECOM)"/>
    <m/>
    <s v="ARVOR NETTOYAGE"/>
    <m/>
    <m/>
    <m/>
    <m/>
    <x v="2"/>
    <n v="0"/>
    <x v="129"/>
    <n v="0"/>
    <n v="0"/>
    <n v="0"/>
    <x v="134"/>
  </r>
  <r>
    <s v="AXOL PROPRETE(Site:ACTIF TELECOM)"/>
    <m/>
    <s v="AXOL PROPRETE"/>
    <m/>
    <m/>
    <m/>
    <m/>
    <x v="2"/>
    <n v="0"/>
    <x v="217"/>
    <n v="0"/>
    <n v="0"/>
    <n v="0"/>
    <x v="244"/>
  </r>
  <r>
    <s v="ATRAM(Site:ACTIF TELECOM)"/>
    <m/>
    <s v="ATRAM"/>
    <m/>
    <m/>
    <m/>
    <m/>
    <x v="2"/>
    <n v="15.2"/>
    <x v="175"/>
    <n v="0.3"/>
    <n v="0"/>
    <n v="0"/>
    <x v="245"/>
  </r>
  <r>
    <s v="OPTIMAL CUISINES(Site:ACTIF TELECOM)"/>
    <m/>
    <s v="OPTIMAL CUISINES"/>
    <m/>
    <m/>
    <m/>
    <m/>
    <x v="2"/>
    <n v="0"/>
    <x v="0"/>
    <n v="0"/>
    <n v="0"/>
    <n v="0"/>
    <x v="0"/>
  </r>
  <r>
    <s v="Pierre-Alexandre PELAGE(Site:ACTIF TELECOM)"/>
    <m/>
    <s v="Pierre-Alexandre PELAGE"/>
    <m/>
    <m/>
    <m/>
    <m/>
    <x v="2"/>
    <n v="0"/>
    <x v="59"/>
    <n v="0"/>
    <n v="0"/>
    <n v="0"/>
    <x v="60"/>
  </r>
  <r>
    <s v="SURF ON LINE(Site:ACTIF TELECOM)"/>
    <m/>
    <s v="SURF ON LINE"/>
    <m/>
    <m/>
    <m/>
    <m/>
    <x v="2"/>
    <n v="0"/>
    <x v="59"/>
    <n v="0"/>
    <n v="0"/>
    <n v="0"/>
    <x v="60"/>
  </r>
  <r>
    <s v="ENTREPRISE DE MACONNERIE PIANTONI(Site:ACTIF TELECOM)"/>
    <m/>
    <s v="ENTREPRISE DE MACONNERIE PIANTONI"/>
    <m/>
    <m/>
    <m/>
    <m/>
    <x v="2"/>
    <n v="0"/>
    <x v="218"/>
    <n v="0"/>
    <n v="0"/>
    <n v="0"/>
    <x v="246"/>
  </r>
  <r>
    <s v="CABINET PAQUIER &amp; ASSOCIES(Site:ACTIF TELECOM)"/>
    <m/>
    <s v="CABINET PAQUIER &amp; ASSOCIES"/>
    <m/>
    <m/>
    <m/>
    <m/>
    <x v="2"/>
    <n v="0"/>
    <x v="0"/>
    <n v="0"/>
    <n v="0"/>
    <n v="0"/>
    <x v="0"/>
  </r>
  <r>
    <s v="OLIVIER ROHEE FINANCES(Site:ACTIF TELECOM)"/>
    <m/>
    <s v="OLIVIER ROHEE FINANCES"/>
    <m/>
    <m/>
    <m/>
    <m/>
    <x v="2"/>
    <n v="0"/>
    <x v="74"/>
    <n v="5"/>
    <n v="0"/>
    <n v="0"/>
    <x v="94"/>
  </r>
  <r>
    <s v="BARTHELEMI(Site:ACTIF TELECOM)"/>
    <m/>
    <s v="BARTHELEMI"/>
    <m/>
    <m/>
    <m/>
    <m/>
    <x v="2"/>
    <n v="0"/>
    <x v="59"/>
    <n v="0"/>
    <n v="0"/>
    <n v="0"/>
    <x v="60"/>
  </r>
  <r>
    <s v="ATP D'ARMOR(Site:ACTIF TELECOM)"/>
    <m/>
    <s v="ATP D'ARMOR"/>
    <m/>
    <m/>
    <m/>
    <m/>
    <x v="2"/>
    <n v="0"/>
    <x v="0"/>
    <n v="5"/>
    <n v="0"/>
    <n v="0"/>
    <x v="42"/>
  </r>
  <r>
    <s v="ARICI(Site:ACTIF TELECOM)"/>
    <m/>
    <s v="ARICI"/>
    <m/>
    <m/>
    <m/>
    <m/>
    <x v="2"/>
    <n v="16.364999999999998"/>
    <x v="219"/>
    <n v="0.3"/>
    <n v="0"/>
    <n v="0"/>
    <x v="247"/>
  </r>
  <r>
    <s v="TRANSPORTS AQUITAINE FRANCE(Site:ACTIF TELECOM)"/>
    <m/>
    <s v="TRANSPORTS AQUITAINE FRANCE"/>
    <m/>
    <m/>
    <m/>
    <m/>
    <x v="2"/>
    <n v="0"/>
    <x v="220"/>
    <n v="0"/>
    <n v="0"/>
    <n v="0"/>
    <x v="248"/>
  </r>
  <r>
    <s v="CABLAGE MAINTENANCE ELECTRIQUE SUD-OUEST(Site:ACTIF TELECOM)"/>
    <m/>
    <s v="CABLAGE MAINTENANCE ELECTRIQUE SUD-OUEST"/>
    <m/>
    <m/>
    <m/>
    <m/>
    <x v="2"/>
    <n v="0.36499999999999999"/>
    <x v="221"/>
    <n v="0"/>
    <n v="0"/>
    <n v="0"/>
    <x v="249"/>
  </r>
  <r>
    <s v="BRITANIA(Site:ACTIF TELECOM)"/>
    <m/>
    <s v="BRITANIA"/>
    <m/>
    <m/>
    <m/>
    <m/>
    <x v="2"/>
    <n v="0"/>
    <x v="0"/>
    <n v="0"/>
    <n v="0"/>
    <n v="0"/>
    <x v="0"/>
  </r>
  <r>
    <s v="MORVAN SAS(Site:ACTIF TELECOM)"/>
    <m/>
    <s v="MORVAN SAS"/>
    <m/>
    <m/>
    <m/>
    <m/>
    <x v="2"/>
    <n v="0"/>
    <x v="0"/>
    <n v="5"/>
    <n v="0"/>
    <n v="0"/>
    <x v="42"/>
  </r>
  <r>
    <s v="JULIEN FANEN(Site:ACTIF TELECOM)"/>
    <m/>
    <s v="JULIEN FANEN"/>
    <m/>
    <m/>
    <m/>
    <m/>
    <x v="2"/>
    <n v="0.79200000000000004"/>
    <x v="69"/>
    <n v="0"/>
    <n v="0"/>
    <n v="0"/>
    <x v="250"/>
  </r>
  <r>
    <s v="SUD-OUEST PARE-BRISE(Site:ACTIF TELECOM)"/>
    <m/>
    <s v="SUD-OUEST PARE-BRISE"/>
    <m/>
    <m/>
    <m/>
    <m/>
    <x v="2"/>
    <n v="0"/>
    <x v="59"/>
    <n v="0"/>
    <n v="0"/>
    <n v="0"/>
    <x v="60"/>
  </r>
  <r>
    <s v="SARL QUIMPER GAZ(Site:ACTIF TELECOM)"/>
    <m/>
    <s v="SARL QUIMPER GAZ"/>
    <m/>
    <m/>
    <m/>
    <m/>
    <x v="2"/>
    <n v="0"/>
    <x v="0"/>
    <n v="0"/>
    <n v="0"/>
    <n v="0"/>
    <x v="0"/>
  </r>
  <r>
    <s v="Guillaume LAGRANGE(Site:ACTIF TELECOM)"/>
    <m/>
    <s v="Guillaume LAGRANGE"/>
    <m/>
    <m/>
    <m/>
    <m/>
    <x v="2"/>
    <n v="24.94"/>
    <x v="222"/>
    <n v="0"/>
    <n v="0"/>
    <n v="0"/>
    <x v="251"/>
  </r>
  <r>
    <s v="GCSM ACT UN CHEZ-SOI D'ABORD BORDEAUX METROPOLE(Site:ACTIF TELECOM)"/>
    <m/>
    <s v="GCSM ACT UN CHEZ-SOI D'ABORD BORDEAUX METROPOLE"/>
    <m/>
    <m/>
    <m/>
    <m/>
    <x v="2"/>
    <n v="0"/>
    <x v="223"/>
    <n v="0"/>
    <n v="0"/>
    <n v="0"/>
    <x v="252"/>
  </r>
  <r>
    <s v="LES AFFINES(Site:ACTIF TELECOM)"/>
    <m/>
    <s v="LES AFFINES"/>
    <m/>
    <m/>
    <m/>
    <m/>
    <x v="2"/>
    <n v="0"/>
    <x v="74"/>
    <n v="5"/>
    <n v="0"/>
    <n v="0"/>
    <x v="94"/>
  </r>
  <r>
    <s v="MAXIME DAVID(Site:ACTIF TELECOM)"/>
    <m/>
    <s v="MAXIME DAVID"/>
    <m/>
    <m/>
    <m/>
    <m/>
    <x v="2"/>
    <n v="0"/>
    <x v="224"/>
    <n v="5.3230000000000004"/>
    <n v="0"/>
    <n v="0"/>
    <x v="253"/>
  </r>
  <r>
    <s v="PHARMACIE DE SAUTERNES(Site:ACTIF TELECOM)"/>
    <m/>
    <s v="PHARMACIE DE SAUTERNES"/>
    <m/>
    <m/>
    <m/>
    <m/>
    <x v="2"/>
    <n v="0"/>
    <x v="214"/>
    <n v="5"/>
    <n v="0"/>
    <n v="0"/>
    <x v="254"/>
  </r>
  <r>
    <s v="GCN BOIS(Site:ACTIF TELECOM)"/>
    <m/>
    <s v="GCN BOIS"/>
    <m/>
    <m/>
    <m/>
    <m/>
    <x v="2"/>
    <n v="20.64"/>
    <x v="225"/>
    <n v="0"/>
    <n v="0"/>
    <n v="0"/>
    <x v="255"/>
  </r>
  <r>
    <s v="2F INFO depanordi(Site:ACTIF TELECOM)"/>
    <m/>
    <s v="2F INFO PRO depanordi"/>
    <m/>
    <m/>
    <m/>
    <m/>
    <x v="2"/>
    <n v="0.80500000000000005"/>
    <x v="111"/>
    <n v="0.5"/>
    <n v="0"/>
    <n v="0"/>
    <x v="256"/>
  </r>
  <r>
    <s v="VAUBAN PATRIMOINE(Site:ACTIF TELECOM)"/>
    <m/>
    <s v="VAUBAN PATRIMOINE"/>
    <m/>
    <m/>
    <m/>
    <m/>
    <x v="2"/>
    <n v="0"/>
    <x v="128"/>
    <n v="0"/>
    <n v="0"/>
    <n v="0"/>
    <x v="133"/>
  </r>
  <r>
    <s v="STEPHANE BERTIN SARL(Site:ACTIF TELECOM)"/>
    <m/>
    <s v="STEPHANE BERTIN SARL"/>
    <m/>
    <m/>
    <m/>
    <m/>
    <x v="2"/>
    <n v="0"/>
    <x v="0"/>
    <n v="0"/>
    <n v="0"/>
    <n v="0"/>
    <x v="0"/>
  </r>
  <r>
    <s v="ETM MARINE(Site:ACTIF TELECOM)"/>
    <m/>
    <m/>
    <m/>
    <m/>
    <m/>
    <m/>
    <x v="2"/>
    <n v="5.6000000000000001E-2"/>
    <x v="226"/>
    <n v="0.3"/>
    <n v="0"/>
    <n v="0"/>
    <x v="257"/>
  </r>
  <r>
    <s v="MT AGENCEMENT(Site:ACTIF TELECOM)"/>
    <m/>
    <m/>
    <m/>
    <m/>
    <m/>
    <m/>
    <x v="2"/>
    <n v="0"/>
    <x v="227"/>
    <n v="5"/>
    <n v="0"/>
    <n v="0"/>
    <x v="258"/>
  </r>
  <r>
    <s v="ACCOMPAGNEMENT ET RECHERCHE PSYCHO-SOCIO EDUCATIFS POUR LES JEUNES (ARPEJE)(Site:ACTIF TELECOM)"/>
    <m/>
    <s v="ACCOMPAGNEMENT ET RECHERCHE PSYCHO-SOCIO EDUCATIFS POUR LES JEUNES (ARPEJE)"/>
    <m/>
    <m/>
    <m/>
    <m/>
    <x v="2"/>
    <n v="0"/>
    <x v="228"/>
    <n v="0"/>
    <n v="0"/>
    <n v="0"/>
    <x v="259"/>
  </r>
  <r>
    <s v="ACTIF TELECOM - GESTION(Site:ACTIF TELECOM)"/>
    <m/>
    <m/>
    <m/>
    <m/>
    <m/>
    <m/>
    <x v="2"/>
    <n v="0"/>
    <x v="0"/>
    <n v="0"/>
    <n v="0"/>
    <n v="0"/>
    <x v="0"/>
  </r>
  <r>
    <s v="HOLDING PERES(Site:ACTIF TELECOM)"/>
    <m/>
    <s v="HOLDING PERES"/>
    <m/>
    <m/>
    <m/>
    <m/>
    <x v="2"/>
    <n v="0"/>
    <x v="210"/>
    <n v="5"/>
    <n v="0"/>
    <n v="0"/>
    <x v="260"/>
  </r>
  <r>
    <s v="BISCABOIS(Site:ACTIF TELECOM)"/>
    <m/>
    <s v="BISCABOIS"/>
    <m/>
    <m/>
    <m/>
    <m/>
    <x v="2"/>
    <n v="1.429"/>
    <x v="229"/>
    <n v="0"/>
    <n v="0"/>
    <n v="0"/>
    <x v="261"/>
  </r>
  <r>
    <s v="BURDINOLA FRANCE(Site:ACTIF TELECOM)"/>
    <m/>
    <s v="BURDINOLA FRANCE"/>
    <m/>
    <m/>
    <m/>
    <m/>
    <x v="2"/>
    <n v="0"/>
    <x v="17"/>
    <n v="0"/>
    <n v="0"/>
    <n v="0"/>
    <x v="262"/>
  </r>
  <r>
    <s v="WEST FROID CLIM SERVICE(Site:ACTIF TELECOM)"/>
    <m/>
    <s v="WEST FROID CLIM SERVICE"/>
    <m/>
    <m/>
    <m/>
    <m/>
    <x v="2"/>
    <n v="0"/>
    <x v="230"/>
    <n v="9"/>
    <n v="0"/>
    <n v="0"/>
    <x v="263"/>
  </r>
  <r>
    <s v="CONTROL SA(Site:ACTIF TELECOM)"/>
    <m/>
    <m/>
    <m/>
    <m/>
    <m/>
    <m/>
    <x v="2"/>
    <n v="0"/>
    <x v="0"/>
    <n v="0"/>
    <n v="0"/>
    <n v="0"/>
    <x v="0"/>
  </r>
  <r>
    <s v="DENTAIRE AUTIN(Site:ACTIF TELECOM)"/>
    <m/>
    <s v="DENTAIRE AUTIN"/>
    <m/>
    <m/>
    <m/>
    <m/>
    <x v="2"/>
    <n v="0"/>
    <x v="154"/>
    <n v="5"/>
    <n v="0"/>
    <n v="0"/>
    <x v="264"/>
  </r>
  <r>
    <s v="CLEMENT DELOBELLE(Site:ACTIF TELECOM)"/>
    <m/>
    <s v="CLEMENT DELOBELLE"/>
    <m/>
    <m/>
    <m/>
    <m/>
    <x v="2"/>
    <n v="0"/>
    <x v="117"/>
    <n v="0"/>
    <n v="0"/>
    <n v="0"/>
    <x v="64"/>
  </r>
  <r>
    <s v="ACB PHARMACIE(Site:ACTIF TELECOM)"/>
    <m/>
    <s v="ACB PHARMACIE"/>
    <m/>
    <m/>
    <m/>
    <m/>
    <x v="2"/>
    <n v="0"/>
    <x v="0"/>
    <n v="0"/>
    <n v="0"/>
    <n v="0"/>
    <x v="0"/>
  </r>
  <r>
    <s v="LAPASSET MENUISERIE(Site:ACTIF TELECOM)"/>
    <m/>
    <s v="LAPASSET MENUISERIE"/>
    <m/>
    <m/>
    <m/>
    <m/>
    <x v="2"/>
    <n v="0"/>
    <x v="130"/>
    <n v="0.1"/>
    <n v="0"/>
    <n v="0"/>
    <x v="193"/>
  </r>
  <r>
    <s v="WIN CARS(Site:ACTIF TELECOM)"/>
    <m/>
    <s v="WIN CARS"/>
    <m/>
    <m/>
    <m/>
    <m/>
    <x v="2"/>
    <n v="4.3999999999999997E-2"/>
    <x v="23"/>
    <n v="6"/>
    <n v="0"/>
    <n v="0"/>
    <x v="265"/>
  </r>
  <r>
    <s v="NEWHEAT(Site:ACTIF TELECOM)"/>
    <m/>
    <s v="NEWHEAT"/>
    <m/>
    <m/>
    <m/>
    <m/>
    <x v="2"/>
    <n v="0"/>
    <x v="156"/>
    <n v="0"/>
    <n v="0"/>
    <n v="0"/>
    <x v="164"/>
  </r>
  <r>
    <s v="NEWHEAT(Site:ACTIF TELECOM)"/>
    <m/>
    <s v="NEWHEAT"/>
    <m/>
    <m/>
    <m/>
    <m/>
    <x v="2"/>
    <n v="0"/>
    <x v="0"/>
    <n v="0"/>
    <n v="0"/>
    <n v="0"/>
    <x v="0"/>
  </r>
  <r>
    <s v="TEXIER SARL(Site:ACTIF TELECOM)"/>
    <m/>
    <s v="TEXIER SARL"/>
    <m/>
    <m/>
    <m/>
    <m/>
    <x v="2"/>
    <n v="0"/>
    <x v="143"/>
    <n v="0"/>
    <n v="0"/>
    <n v="0"/>
    <x v="149"/>
  </r>
  <r>
    <s v="WEST SOLAIRE(Site:ACTIF TELECOM)"/>
    <m/>
    <s v="WEST SOLAIRE"/>
    <m/>
    <m/>
    <m/>
    <m/>
    <x v="2"/>
    <n v="0"/>
    <x v="231"/>
    <n v="3.516"/>
    <n v="0"/>
    <n v="0"/>
    <x v="266"/>
  </r>
  <r>
    <s v="GAUTHIER DANIEL(Site:ACTIF TELECOM)"/>
    <m/>
    <s v="GAUTHIER DANIEL"/>
    <m/>
    <m/>
    <m/>
    <m/>
    <x v="2"/>
    <n v="0"/>
    <x v="11"/>
    <n v="0"/>
    <n v="0"/>
    <n v="0"/>
    <x v="11"/>
  </r>
  <r>
    <s v="JEAN-PIERRE LEYMARIE(Site:ACTIF TELECOM)"/>
    <m/>
    <m/>
    <m/>
    <m/>
    <m/>
    <m/>
    <x v="2"/>
    <n v="0"/>
    <x v="156"/>
    <n v="0"/>
    <n v="0"/>
    <n v="0"/>
    <x v="164"/>
  </r>
  <r>
    <s v="SK PARE BRISE 47(Site:ACTIF TELECOM)"/>
    <m/>
    <m/>
    <m/>
    <m/>
    <m/>
    <m/>
    <x v="2"/>
    <n v="1.845"/>
    <x v="118"/>
    <n v="1.8"/>
    <n v="2"/>
    <n v="0"/>
    <x v="267"/>
  </r>
  <r>
    <s v="LA HAUTE COUTURE DU VIN BY JEAN GUYON(Site:ACTIF TELECOM)"/>
    <m/>
    <m/>
    <m/>
    <m/>
    <m/>
    <m/>
    <x v="2"/>
    <n v="0"/>
    <x v="232"/>
    <n v="4.3550000000000004"/>
    <n v="0"/>
    <n v="0"/>
    <x v="268"/>
  </r>
  <r>
    <s v="NIDOUEST(Site:ACTIF TELECOM)"/>
    <m/>
    <m/>
    <m/>
    <m/>
    <m/>
    <m/>
    <x v="2"/>
    <n v="0"/>
    <x v="28"/>
    <n v="1.8"/>
    <n v="0"/>
    <n v="0"/>
    <x v="269"/>
  </r>
  <r>
    <s v="ETRT CJL(Site:ACTIF TELECOM)"/>
    <m/>
    <m/>
    <m/>
    <m/>
    <m/>
    <m/>
    <x v="2"/>
    <n v="0"/>
    <x v="0"/>
    <n v="0"/>
    <n v="0"/>
    <n v="0"/>
    <x v="0"/>
  </r>
  <r>
    <s v="ERT CJL(Site:ACTIF TELECOM)"/>
    <m/>
    <s v="ERT CJL"/>
    <m/>
    <m/>
    <m/>
    <m/>
    <x v="2"/>
    <n v="0"/>
    <x v="233"/>
    <n v="5.2839999999999998"/>
    <n v="0"/>
    <n v="0"/>
    <x v="270"/>
  </r>
  <r>
    <s v="(SIP:ACTIF TELECOM)"/>
    <n v="554558111"/>
    <m/>
    <m/>
    <m/>
    <m/>
    <m/>
    <x v="3"/>
    <n v="0"/>
    <x v="234"/>
    <n v="0"/>
    <n v="0"/>
    <n v="0"/>
    <x v="271"/>
  </r>
  <r>
    <s v="(SIP:ACTIF TELECOM)"/>
    <n v="554558112"/>
    <m/>
    <m/>
    <m/>
    <m/>
    <m/>
    <x v="3"/>
    <n v="0"/>
    <x v="234"/>
    <n v="0"/>
    <n v="0"/>
    <n v="0"/>
    <x v="271"/>
  </r>
  <r>
    <s v="(SIP:ACTIF TELECOM)"/>
    <n v="554558113"/>
    <m/>
    <m/>
    <m/>
    <m/>
    <m/>
    <x v="3"/>
    <n v="0"/>
    <x v="234"/>
    <n v="0"/>
    <n v="0"/>
    <n v="0"/>
    <x v="271"/>
  </r>
  <r>
    <s v="(SIP:ACTIF TELECOM)"/>
    <n v="554558114"/>
    <m/>
    <m/>
    <m/>
    <m/>
    <m/>
    <x v="3"/>
    <n v="0"/>
    <x v="234"/>
    <n v="0"/>
    <n v="0"/>
    <n v="0"/>
    <x v="271"/>
  </r>
  <r>
    <s v="(SIP:ACTIF TELECOM)"/>
    <n v="554558115"/>
    <m/>
    <m/>
    <m/>
    <m/>
    <m/>
    <x v="3"/>
    <n v="0"/>
    <x v="234"/>
    <n v="0"/>
    <n v="0"/>
    <n v="0"/>
    <x v="271"/>
  </r>
  <r>
    <s v="(MOB:ACCORD INCENDIE(Site:ACTIF TELECOM))"/>
    <n v="7000080000000"/>
    <m/>
    <m/>
    <m/>
    <m/>
    <m/>
    <x v="4"/>
    <n v="0"/>
    <x v="0"/>
    <n v="0"/>
    <n v="0"/>
    <n v="0"/>
    <x v="0"/>
  </r>
  <r>
    <s v="(MOB:DEMENAGEMENTS JEZEQUEL - BOX 29(Site:SOFTWHERE(Site:ACTIF TELECOM)))"/>
    <n v="7000000000000"/>
    <m/>
    <m/>
    <m/>
    <m/>
    <m/>
    <x v="4"/>
    <n v="0"/>
    <x v="0"/>
    <n v="5"/>
    <n v="0"/>
    <n v="0"/>
    <x v="42"/>
  </r>
  <r>
    <s v="(MOB:A P A C 29(Site:SOFTWHERE(Site:ACTIF TELECOM)))"/>
    <n v="7000070000000"/>
    <m/>
    <m/>
    <m/>
    <m/>
    <m/>
    <x v="4"/>
    <n v="0"/>
    <x v="0"/>
    <n v="5"/>
    <n v="0"/>
    <n v="0"/>
    <x v="42"/>
  </r>
  <r>
    <s v="(MOB:SYLVIE NGON KESSENG, JULIE LE JEUNE-LE BALLER, NOTAIRES &amp; CONSEILS(Site:SOFTWHERE(Site:ACTIF TELECOM)))"/>
    <n v="7000070000000"/>
    <m/>
    <m/>
    <m/>
    <m/>
    <m/>
    <x v="4"/>
    <n v="0"/>
    <x v="0"/>
    <n v="5"/>
    <n v="0"/>
    <n v="0"/>
    <x v="42"/>
  </r>
  <r>
    <s v="(MOB:COMMUNE DE LOUARGAT(Site:SOFTWHERE(Site:ACTIF TELECOM)))"/>
    <n v="7000070000000"/>
    <s v="back up 4G école"/>
    <m/>
    <m/>
    <m/>
    <m/>
    <x v="4"/>
    <n v="0"/>
    <x v="0"/>
    <n v="0"/>
    <n v="0"/>
    <n v="0"/>
    <x v="0"/>
  </r>
  <r>
    <s v="(MOB:PHARMACIE DE SAUTERNES(Site:ACTIF TELECOM))"/>
    <n v="7000070000000"/>
    <s v="routeur"/>
    <m/>
    <m/>
    <m/>
    <m/>
    <x v="4"/>
    <n v="0"/>
    <x v="0"/>
    <n v="5"/>
    <n v="0"/>
    <n v="0"/>
    <x v="42"/>
  </r>
  <r>
    <s v="(MOB:SOCIETE D'ETUDES ET DE REALISATION D'EQUIPEMENTS SPORTIFS(Site:ACTIF TELECOM))"/>
    <n v="7000070000000"/>
    <m/>
    <m/>
    <m/>
    <m/>
    <m/>
    <x v="5"/>
    <n v="0"/>
    <x v="0"/>
    <n v="0"/>
    <n v="0"/>
    <n v="0"/>
    <x v="0"/>
  </r>
  <r>
    <s v="(MOB:LE FLOCH DEPOLLUTION(Site:SOFTWHERE(Site:ACTIF TELECOM)))"/>
    <n v="7000080000000"/>
    <s v="Secours4G"/>
    <m/>
    <m/>
    <m/>
    <m/>
    <x v="5"/>
    <n v="0"/>
    <x v="0"/>
    <n v="5"/>
    <n v="0"/>
    <n v="0"/>
    <x v="42"/>
  </r>
  <r>
    <s v="(MOB:SOFTWHERE(Site:ACTIF TELECOM))"/>
    <n v="7000010000000"/>
    <m/>
    <m/>
    <m/>
    <m/>
    <m/>
    <x v="5"/>
    <n v="0"/>
    <x v="0"/>
    <n v="5"/>
    <n v="0"/>
    <n v="0"/>
    <x v="42"/>
  </r>
  <r>
    <s v="(MOB:ALGAVI(Site:SOFTWHERE(Site:ACTIF TELECOM)))"/>
    <n v="7000010000000"/>
    <m/>
    <m/>
    <m/>
    <m/>
    <m/>
    <x v="5"/>
    <n v="0"/>
    <x v="0"/>
    <n v="5"/>
    <n v="0"/>
    <n v="0"/>
    <x v="42"/>
  </r>
  <r>
    <s v="(MOB:OMNES-HENRY ASSURANCES(Site:SOFTWHERE(Site:ACTIF TELECOM)))"/>
    <n v="7000070000000"/>
    <m/>
    <m/>
    <m/>
    <m/>
    <m/>
    <x v="5"/>
    <n v="0"/>
    <x v="0"/>
    <n v="0"/>
    <n v="0"/>
    <n v="0"/>
    <x v="0"/>
  </r>
  <r>
    <s v="(MOB:ALPINISTES BRESTOIS DU BATIMENT(Site:ACTIF TELECOM))"/>
    <n v="7000010000000"/>
    <m/>
    <m/>
    <m/>
    <m/>
    <m/>
    <x v="5"/>
    <n v="0"/>
    <x v="154"/>
    <n v="5"/>
    <n v="0"/>
    <n v="0"/>
    <x v="264"/>
  </r>
  <r>
    <s v="(MOB:GROUPE VERT(Site:SOFTWHERE(Site:ACTIF TELECOM)))"/>
    <n v="7000000000000"/>
    <m/>
    <m/>
    <m/>
    <m/>
    <m/>
    <x v="5"/>
    <n v="0"/>
    <x v="0"/>
    <n v="5"/>
    <n v="0"/>
    <n v="0"/>
    <x v="42"/>
  </r>
  <r>
    <s v="(MOB:ATELIER DLB(Site:SOFTWHERE(Site:ACTIF TELECOM)))"/>
    <n v="7000000000000"/>
    <m/>
    <m/>
    <m/>
    <m/>
    <m/>
    <x v="5"/>
    <n v="0"/>
    <x v="0"/>
    <n v="8.5"/>
    <n v="0"/>
    <n v="0"/>
    <x v="203"/>
  </r>
  <r>
    <s v="(MOB:ATELIER No 5(Site:ACTIF TELECOM))"/>
    <n v="7000010000000"/>
    <m/>
    <m/>
    <m/>
    <m/>
    <m/>
    <x v="5"/>
    <n v="0"/>
    <x v="0"/>
    <n v="5"/>
    <n v="0"/>
    <n v="0"/>
    <x v="42"/>
  </r>
  <r>
    <s v="(MOB:GROUPE KERNE(Site:ACTIF TELECOM))"/>
    <n v="7000010000000"/>
    <m/>
    <m/>
    <m/>
    <m/>
    <m/>
    <x v="5"/>
    <n v="0"/>
    <x v="0"/>
    <n v="5"/>
    <n v="0"/>
    <n v="0"/>
    <x v="42"/>
  </r>
  <r>
    <s v="(MOB:GROUPE KERNE(Site:ACTIF TELECOM))"/>
    <n v="7000010000000"/>
    <s v="DATA"/>
    <s v="ONLY 50"/>
    <m/>
    <m/>
    <m/>
    <x v="5"/>
    <n v="0"/>
    <x v="0"/>
    <n v="5"/>
    <n v="0"/>
    <n v="0"/>
    <x v="42"/>
  </r>
  <r>
    <s v="(MOB:GROUPE KERNE(Site:ACTIF TELECOM))"/>
    <n v="7000010000000"/>
    <m/>
    <m/>
    <m/>
    <m/>
    <m/>
    <x v="5"/>
    <n v="0"/>
    <x v="0"/>
    <n v="5"/>
    <n v="0"/>
    <n v="0"/>
    <x v="42"/>
  </r>
  <r>
    <s v="(MOB:GROUPE KERNE(Site:SOFTWHERE(Site:ACTIF TELECOM)))"/>
    <n v="7000070000000"/>
    <m/>
    <m/>
    <m/>
    <m/>
    <m/>
    <x v="5"/>
    <n v="0"/>
    <x v="0"/>
    <n v="0"/>
    <n v="0"/>
    <n v="0"/>
    <x v="0"/>
  </r>
  <r>
    <s v="(MOB:BOUSSARD PAUL(Site:ACTIF TELECOM))"/>
    <n v="7000010000000"/>
    <m/>
    <m/>
    <m/>
    <m/>
    <m/>
    <x v="5"/>
    <n v="0"/>
    <x v="0"/>
    <n v="5"/>
    <n v="0"/>
    <n v="0"/>
    <x v="42"/>
  </r>
  <r>
    <s v="(MOB:CACHE COEUR(Site:ACTIF TELECOM))"/>
    <n v="7000010000000"/>
    <m/>
    <m/>
    <m/>
    <m/>
    <m/>
    <x v="5"/>
    <n v="0"/>
    <x v="0"/>
    <n v="5"/>
    <n v="0"/>
    <n v="0"/>
    <x v="42"/>
  </r>
  <r>
    <s v="(MOB:GLOAGUEN COUVERTURE(Site:SOFTWHERE(Site:ACTIF TELECOM)))"/>
    <n v="7000070000000"/>
    <s v="4G"/>
    <s v="Secours"/>
    <m/>
    <m/>
    <m/>
    <x v="5"/>
    <n v="0"/>
    <x v="0"/>
    <n v="5"/>
    <n v="0"/>
    <n v="0"/>
    <x v="42"/>
  </r>
  <r>
    <s v="(MOB:LABOUS PLOMB'ELEC(Site:ACTIF TELECOM))"/>
    <n v="7000000000000"/>
    <m/>
    <m/>
    <m/>
    <m/>
    <m/>
    <x v="5"/>
    <n v="0"/>
    <x v="0"/>
    <n v="5"/>
    <n v="0"/>
    <n v="0"/>
    <x v="42"/>
  </r>
  <r>
    <s v="(MOB:VIDANGEUR BRETON(Site:ACTIF TELECOM))"/>
    <n v="7000010000000"/>
    <m/>
    <m/>
    <m/>
    <m/>
    <m/>
    <x v="5"/>
    <n v="0"/>
    <x v="0"/>
    <n v="5"/>
    <n v="0"/>
    <n v="0"/>
    <x v="42"/>
  </r>
  <r>
    <s v="(MOB:COMMUNE DE MOTREFF(Site:SOFTWHERE(Site:ACTIF TELECOM)))"/>
    <n v="7000070000000"/>
    <m/>
    <m/>
    <m/>
    <m/>
    <m/>
    <x v="5"/>
    <n v="0"/>
    <x v="0"/>
    <n v="0"/>
    <n v="0"/>
    <n v="0"/>
    <x v="0"/>
  </r>
  <r>
    <s v="(MOB:OLEA JARDINS(Site:ACTIF TELECOM))"/>
    <n v="7000010000000"/>
    <m/>
    <m/>
    <m/>
    <m/>
    <m/>
    <x v="5"/>
    <n v="0"/>
    <x v="0"/>
    <n v="5"/>
    <n v="0"/>
    <n v="0"/>
    <x v="42"/>
  </r>
  <r>
    <s v="(MOB:SARL ARHAN(Site:SOFTWHERE(Site:ACTIF TELECOM)))"/>
    <n v="7000000000000"/>
    <m/>
    <m/>
    <m/>
    <m/>
    <m/>
    <x v="5"/>
    <n v="0"/>
    <x v="0"/>
    <n v="5"/>
    <n v="0"/>
    <n v="0"/>
    <x v="42"/>
  </r>
  <r>
    <s v="(MOB:COMMUNE DE BELLE-ISLE-EN-TERRE(Site:SOFTWHERE(Site:ACTIF TELECOM)))"/>
    <n v="7000070000000"/>
    <m/>
    <m/>
    <m/>
    <m/>
    <m/>
    <x v="5"/>
    <n v="0"/>
    <x v="0"/>
    <n v="5"/>
    <n v="0"/>
    <n v="0"/>
    <x v="42"/>
  </r>
  <r>
    <s v="(MOB:COMMUNE DE BELLE-ISLE-EN-TERRE(Site:SOFTWHERE(Site:ACTIF TELECOM)))"/>
    <n v="7000070000000"/>
    <m/>
    <m/>
    <m/>
    <m/>
    <m/>
    <x v="5"/>
    <n v="0"/>
    <x v="0"/>
    <n v="5"/>
    <n v="0"/>
    <n v="0"/>
    <x v="42"/>
  </r>
  <r>
    <s v="(MOB:LAURENT GARIN(Site:SOFTWHERE(Site:ACTIF TELECOM)))"/>
    <n v="7000070000000"/>
    <s v="BACKUP"/>
    <m/>
    <m/>
    <m/>
    <m/>
    <x v="5"/>
    <n v="0"/>
    <x v="0"/>
    <n v="5"/>
    <n v="0"/>
    <n v="0"/>
    <x v="42"/>
  </r>
  <r>
    <s v="(MOB:SARL LOGISERVICE(Site:ACTIF TELECOM))"/>
    <n v="7000010000000"/>
    <m/>
    <m/>
    <m/>
    <m/>
    <m/>
    <x v="5"/>
    <n v="0"/>
    <x v="0"/>
    <n v="5"/>
    <n v="0"/>
    <n v="0"/>
    <x v="42"/>
  </r>
  <r>
    <s v="(MOB:BRETAGNE DEVELOPPEMENT PAYSAGE(Site:SOFTWHERE(Site:ACTIF TELECOM)))"/>
    <n v="7000070000000"/>
    <m/>
    <m/>
    <m/>
    <m/>
    <m/>
    <x v="5"/>
    <n v="0"/>
    <x v="0"/>
    <n v="0"/>
    <n v="0"/>
    <n v="0"/>
    <x v="0"/>
  </r>
  <r>
    <s v="(MOB:E2CA CARHAIX(Site:SOFTWHERE(Site:ACTIF TELECOM)))"/>
    <n v="7000070000000"/>
    <s v="Back Up E2CA"/>
    <m/>
    <m/>
    <m/>
    <m/>
    <x v="5"/>
    <n v="0"/>
    <x v="0"/>
    <n v="5"/>
    <n v="0"/>
    <n v="0"/>
    <x v="42"/>
  </r>
  <r>
    <s v="(MOB:ELENA(Site:SOFTWHERE(Site:ACTIF TELECOM)))"/>
    <n v="7000070000000"/>
    <s v="Back Up 4G"/>
    <m/>
    <m/>
    <m/>
    <m/>
    <x v="5"/>
    <n v="0"/>
    <x v="0"/>
    <n v="0"/>
    <n v="0"/>
    <n v="0"/>
    <x v="0"/>
  </r>
  <r>
    <s v="(MOB:STERLANE RH(Site:SOFTWHERE(Site:ACTIF TELECOM)))"/>
    <n v="7000070000000"/>
    <s v="Back Up Mellac"/>
    <m/>
    <m/>
    <m/>
    <m/>
    <x v="5"/>
    <n v="0"/>
    <x v="154"/>
    <n v="0"/>
    <n v="0"/>
    <n v="0"/>
    <x v="162"/>
  </r>
  <r>
    <s v="(MOB:ENTREPRISE GUYOMARC'H(Site:SOFTWHERE(Site:ACTIF TELECOM)))"/>
    <n v="7000070000000"/>
    <m/>
    <m/>
    <m/>
    <m/>
    <m/>
    <x v="5"/>
    <n v="0"/>
    <x v="154"/>
    <n v="5"/>
    <n v="0"/>
    <n v="0"/>
    <x v="264"/>
  </r>
  <r>
    <s v="(MOB:MECA 29(Site:SOFTWHERE(Site:ACTIF TELECOM)))"/>
    <n v="7000070000000"/>
    <m/>
    <m/>
    <m/>
    <m/>
    <m/>
    <x v="5"/>
    <n v="0"/>
    <x v="0"/>
    <n v="0"/>
    <n v="0"/>
    <n v="0"/>
    <x v="0"/>
  </r>
  <r>
    <s v="(MOB:EURL MENUISERIE LE CORRE(Site:SOFTWHERE(Site:ACTIF TELECOM)))"/>
    <n v="7000000000000"/>
    <m/>
    <m/>
    <m/>
    <m/>
    <m/>
    <x v="5"/>
    <n v="0"/>
    <x v="0"/>
    <n v="5"/>
    <n v="0"/>
    <n v="0"/>
    <x v="42"/>
  </r>
  <r>
    <s v="(MOB:DOLMEN MANUFACTURE SAS(Site:SOFTWHERE(Site:ACTIF TELECOM)))"/>
    <n v="7000070000000"/>
    <m/>
    <m/>
    <m/>
    <m/>
    <m/>
    <x v="5"/>
    <n v="0"/>
    <x v="0"/>
    <n v="5"/>
    <n v="0"/>
    <n v="0"/>
    <x v="42"/>
  </r>
  <r>
    <s v="(MOB:ASSAUT PROPRETE SERVICES(Site:ACTIF TELECOM))"/>
    <n v="7000010000000"/>
    <m/>
    <m/>
    <m/>
    <m/>
    <m/>
    <x v="5"/>
    <n v="0"/>
    <x v="0"/>
    <n v="5"/>
    <n v="0"/>
    <n v="0"/>
    <x v="42"/>
  </r>
  <r>
    <s v="(MOB:SAR CONSTRUCTIONS(Site:SOFTWHERE(Site:ACTIF TELECOM)))"/>
    <n v="7000070000000"/>
    <m/>
    <m/>
    <m/>
    <m/>
    <m/>
    <x v="5"/>
    <n v="0"/>
    <x v="0"/>
    <n v="5"/>
    <n v="0"/>
    <n v="0"/>
    <x v="42"/>
  </r>
  <r>
    <s v="(MOB:TEVA(Site:SOFTWHERE(Site:ACTIF TELECOM)))"/>
    <n v="7000070000000"/>
    <m/>
    <m/>
    <m/>
    <m/>
    <m/>
    <x v="5"/>
    <n v="0"/>
    <x v="0"/>
    <n v="5"/>
    <n v="0"/>
    <n v="0"/>
    <x v="42"/>
  </r>
  <r>
    <s v="(MOB:SAS ROGER ROUDAUT(Site:SOFTWHERE(Site:ACTIF TELECOM)))"/>
    <n v="7000080000000"/>
    <s v="BACKUP"/>
    <s v="ST EVARZEC"/>
    <m/>
    <m/>
    <m/>
    <x v="5"/>
    <n v="0"/>
    <x v="0"/>
    <n v="5"/>
    <n v="0"/>
    <n v="0"/>
    <x v="42"/>
  </r>
  <r>
    <s v="(MOB:GARAGE LE GUEN(Site:SOFTWHERE(Site:ACTIF TELECOM)))"/>
    <n v="7000080000000"/>
    <m/>
    <m/>
    <m/>
    <m/>
    <m/>
    <x v="5"/>
    <n v="0"/>
    <x v="0"/>
    <n v="5"/>
    <n v="0"/>
    <n v="0"/>
    <x v="42"/>
  </r>
  <r>
    <s v="(MOB:SAV(Site:ACTIF TELECOM))"/>
    <n v="7000010000000"/>
    <s v="SCM TORRIELLI"/>
    <m/>
    <m/>
    <m/>
    <m/>
    <x v="5"/>
    <n v="0"/>
    <x v="0"/>
    <n v="5"/>
    <n v="0"/>
    <n v="0"/>
    <x v="42"/>
  </r>
  <r>
    <s v="(MOB:SAV(Site:ACTIF TELECOM))"/>
    <n v="7000070000000"/>
    <s v="SCM TORRIELLI"/>
    <m/>
    <m/>
    <m/>
    <m/>
    <x v="5"/>
    <n v="0"/>
    <x v="154"/>
    <n v="5"/>
    <n v="0"/>
    <n v="0"/>
    <x v="264"/>
  </r>
  <r>
    <s v="(MOB:M.C.P. 3(Site:ACTIF TELECOM))"/>
    <n v="7000070000000"/>
    <m/>
    <m/>
    <m/>
    <m/>
    <m/>
    <x v="5"/>
    <n v="0"/>
    <x v="0"/>
    <n v="5"/>
    <n v="0"/>
    <n v="0"/>
    <x v="42"/>
  </r>
  <r>
    <s v="(MOB:ACSO(Site:ACTIF TELECOM))"/>
    <n v="7000000000000"/>
    <m/>
    <m/>
    <m/>
    <m/>
    <m/>
    <x v="5"/>
    <n v="0"/>
    <x v="0"/>
    <n v="5"/>
    <n v="0"/>
    <n v="0"/>
    <x v="42"/>
  </r>
  <r>
    <s v="(MOB:ENTREPRISE RICHARD(Site:ACTIF TELECOM))"/>
    <n v="7000000000000"/>
    <m/>
    <m/>
    <m/>
    <m/>
    <m/>
    <x v="5"/>
    <n v="0"/>
    <x v="0"/>
    <n v="5"/>
    <n v="0"/>
    <n v="0"/>
    <x v="42"/>
  </r>
  <r>
    <s v="(MOB:ENTREPRISE GENERALE DE METALLERIE(Site:ACTIF TELECOM))"/>
    <n v="7000010000000"/>
    <s v="ROUTEUR"/>
    <m/>
    <m/>
    <m/>
    <m/>
    <x v="5"/>
    <n v="0"/>
    <x v="0"/>
    <n v="0"/>
    <n v="0"/>
    <n v="0"/>
    <x v="0"/>
  </r>
  <r>
    <s v="(MOB:CABINET PAQUIER &amp; ASSOCIES(Site:ACTIF TELECOM))"/>
    <n v="7000010000000"/>
    <m/>
    <m/>
    <m/>
    <m/>
    <m/>
    <x v="5"/>
    <n v="0"/>
    <x v="154"/>
    <n v="5"/>
    <n v="0"/>
    <n v="0"/>
    <x v="264"/>
  </r>
  <r>
    <s v="(MOB:SINAGO PROPRETE(Site:ACTIF TELECOM))"/>
    <n v="7000000000000"/>
    <m/>
    <m/>
    <m/>
    <m/>
    <m/>
    <x v="5"/>
    <n v="0"/>
    <x v="0"/>
    <n v="5"/>
    <n v="0"/>
    <n v="0"/>
    <x v="42"/>
  </r>
  <r>
    <s v="(MOB:ATP D'ARMOR(Site:ACTIF TELECOM))"/>
    <n v="7000010000000"/>
    <m/>
    <m/>
    <m/>
    <m/>
    <m/>
    <x v="5"/>
    <n v="0"/>
    <x v="0"/>
    <n v="5"/>
    <n v="0"/>
    <n v="0"/>
    <x v="42"/>
  </r>
  <r>
    <s v="(MOB:MORVAN SAS(Site:ACTIF TELECOM))"/>
    <n v="7000010000000"/>
    <m/>
    <m/>
    <m/>
    <m/>
    <m/>
    <x v="5"/>
    <n v="0"/>
    <x v="0"/>
    <n v="5"/>
    <n v="0"/>
    <n v="0"/>
    <x v="42"/>
  </r>
  <r>
    <s v="(MOB:HOLDING PERES(Site:ACTIF TELECOM))"/>
    <n v="7000070000000"/>
    <s v="routeur"/>
    <m/>
    <m/>
    <m/>
    <m/>
    <x v="5"/>
    <n v="0"/>
    <x v="0"/>
    <n v="5"/>
    <n v="0"/>
    <n v="0"/>
    <x v="42"/>
  </r>
  <r>
    <s v="(MOB:WEST FROID CLIM SERVICE(Site:ACTIF TELECOM))"/>
    <n v="7000070000000"/>
    <s v="ROUTEUR"/>
    <m/>
    <m/>
    <m/>
    <m/>
    <x v="5"/>
    <n v="0"/>
    <x v="154"/>
    <n v="5"/>
    <n v="0"/>
    <n v="0"/>
    <x v="264"/>
  </r>
  <r>
    <s v="(MOB:CONTROL SA(Site:ACTIF TELECOM))"/>
    <n v="7000000000000"/>
    <m/>
    <m/>
    <m/>
    <m/>
    <m/>
    <x v="5"/>
    <n v="0"/>
    <x v="0"/>
    <n v="0"/>
    <n v="0"/>
    <n v="0"/>
    <x v="0"/>
  </r>
  <r>
    <s v="(MOB:DENTAIRE AUTIN(Site:ACTIF TELECOM))"/>
    <n v="7000070000000"/>
    <s v="routeur"/>
    <m/>
    <m/>
    <m/>
    <m/>
    <x v="5"/>
    <n v="0"/>
    <x v="154"/>
    <n v="5"/>
    <n v="0"/>
    <n v="0"/>
    <x v="264"/>
  </r>
  <r>
    <s v="(MOB:CERID(Site:SOFTWHERE(Site:ACTIF TELECOM)))"/>
    <n v="7000000000000"/>
    <m/>
    <m/>
    <m/>
    <m/>
    <m/>
    <x v="6"/>
    <n v="0"/>
    <x v="0"/>
    <n v="5"/>
    <n v="0"/>
    <n v="0"/>
    <x v="42"/>
  </r>
  <r>
    <s v="(MOB:GEORGES MENEZ MAISONS INDIVIDUELLES(Site:ACTIF TELECOM))"/>
    <n v="7000010000000"/>
    <m/>
    <m/>
    <m/>
    <m/>
    <m/>
    <x v="7"/>
    <n v="0"/>
    <x v="0"/>
    <n v="5"/>
    <n v="0"/>
    <n v="0"/>
    <x v="42"/>
  </r>
  <r>
    <s v="(MOB:BRITANIA(Site:ACTIF TELECOM))"/>
    <n v="7000010000000"/>
    <m/>
    <m/>
    <m/>
    <m/>
    <m/>
    <x v="7"/>
    <n v="0"/>
    <x v="0"/>
    <n v="0"/>
    <n v="0"/>
    <n v="0"/>
    <x v="0"/>
  </r>
  <r>
    <s v="(MOB:LOGIS'CAP(Site:ACTIF TELECOM))"/>
    <n v="756266932"/>
    <m/>
    <m/>
    <m/>
    <m/>
    <m/>
    <x v="8"/>
    <n v="0"/>
    <x v="74"/>
    <n v="5"/>
    <n v="0"/>
    <n v="0"/>
    <x v="94"/>
  </r>
  <r>
    <s v="(MOB:GROUPE KERNE(Site:ACTIF TELECOM))"/>
    <n v="756267023"/>
    <m/>
    <m/>
    <m/>
    <m/>
    <m/>
    <x v="9"/>
    <n v="0"/>
    <x v="156"/>
    <n v="0"/>
    <n v="0"/>
    <n v="0"/>
    <x v="164"/>
  </r>
  <r>
    <s v="(MOB:COMMUNE DE PLONEVEZ DU FAOU(Site:ACTIF TELECOM))"/>
    <n v="756264988"/>
    <m/>
    <m/>
    <m/>
    <m/>
    <m/>
    <x v="9"/>
    <n v="0"/>
    <x v="156"/>
    <n v="5"/>
    <n v="0"/>
    <n v="0"/>
    <x v="203"/>
  </r>
  <r>
    <s v="(MOB:ENTREPRISE NOVELLO(Site:ACTIF TELECOM))"/>
    <n v="756266181"/>
    <m/>
    <m/>
    <m/>
    <m/>
    <m/>
    <x v="9"/>
    <n v="0"/>
    <x v="156"/>
    <n v="10"/>
    <n v="0"/>
    <n v="0"/>
    <x v="123"/>
  </r>
  <r>
    <s v="(MOB:POVOFOR 2000(Site:SOFTWHERE(Site:ACTIF TELECOM)))"/>
    <n v="756267239"/>
    <m/>
    <m/>
    <m/>
    <m/>
    <m/>
    <x v="9"/>
    <n v="0"/>
    <x v="156"/>
    <n v="0"/>
    <n v="0"/>
    <n v="0"/>
    <x v="164"/>
  </r>
  <r>
    <s v="(MOB:TECHNOVET(Site:ACTIF TELECOM))"/>
    <n v="756267378"/>
    <m/>
    <m/>
    <m/>
    <m/>
    <m/>
    <x v="9"/>
    <n v="0"/>
    <x v="156"/>
    <n v="5"/>
    <n v="0"/>
    <n v="0"/>
    <x v="203"/>
  </r>
  <r>
    <s v="(MOB:SARL HELLO(Site:ACTIF TELECOM))"/>
    <n v="756264758"/>
    <m/>
    <m/>
    <m/>
    <m/>
    <m/>
    <x v="9"/>
    <n v="0"/>
    <x v="156"/>
    <n v="5"/>
    <n v="0"/>
    <n v="0"/>
    <x v="203"/>
  </r>
  <r>
    <s v="(MOB:SAV(Site:ACTIF TELECOM))"/>
    <n v="7000040000000"/>
    <s v="SAVIGNEUX"/>
    <s v="CHARLES"/>
    <m/>
    <m/>
    <m/>
    <x v="10"/>
    <n v="0"/>
    <x v="0"/>
    <n v="0"/>
    <n v="200"/>
    <n v="0"/>
    <x v="272"/>
  </r>
  <r>
    <s v="(MOB:MAXIME DAVID(Site:ACTIF TELECOM))"/>
    <n v="7000040000000"/>
    <s v="boucherie"/>
    <s v="david"/>
    <m/>
    <m/>
    <m/>
    <x v="10"/>
    <n v="0"/>
    <x v="224"/>
    <n v="5.3230000000000004"/>
    <n v="0"/>
    <n v="0"/>
    <x v="253"/>
  </r>
  <r>
    <s v="(MOB:WEST FROID CLIM SERVICE(Site:ACTIF TELECOM))"/>
    <n v="743444581"/>
    <s v="tablette"/>
    <s v="ligne 1"/>
    <m/>
    <m/>
    <m/>
    <x v="10"/>
    <n v="0"/>
    <x v="117"/>
    <n v="1"/>
    <n v="0"/>
    <n v="0"/>
    <x v="123"/>
  </r>
  <r>
    <s v="(MOB:WEST FROID CLIM SERVICE(Site:ACTIF TELECOM))"/>
    <n v="743444582"/>
    <s v="tablette"/>
    <s v="ligne 2"/>
    <m/>
    <m/>
    <m/>
    <x v="10"/>
    <n v="0"/>
    <x v="117"/>
    <n v="1"/>
    <n v="0"/>
    <n v="0"/>
    <x v="123"/>
  </r>
  <r>
    <s v="(MOB:WEST SOLAIRE(Site:ACTIF TELECOM))"/>
    <n v="743444584"/>
    <s v="tablette"/>
    <s v="ligne 1"/>
    <m/>
    <m/>
    <m/>
    <x v="10"/>
    <n v="0"/>
    <x v="117"/>
    <n v="1"/>
    <n v="0"/>
    <n v="0"/>
    <x v="123"/>
  </r>
  <r>
    <s v="(MOB:WEST SOLAIRE(Site:ACTIF TELECOM))"/>
    <n v="743444585"/>
    <s v="tablette"/>
    <s v="ligne 2"/>
    <m/>
    <m/>
    <m/>
    <x v="10"/>
    <n v="0"/>
    <x v="117"/>
    <n v="1"/>
    <n v="0"/>
    <n v="0"/>
    <x v="123"/>
  </r>
  <r>
    <s v="(MOB:ACTIF TELECOM)"/>
    <n v="7000040000000"/>
    <s v="LIVRA"/>
    <m/>
    <m/>
    <m/>
    <m/>
    <x v="10"/>
    <n v="0"/>
    <x v="224"/>
    <n v="5.3230000000000004"/>
    <n v="0"/>
    <n v="0"/>
    <x v="253"/>
  </r>
  <r>
    <s v="(MOB:SYLVIE NGON KESSENG, JULIE LE JEUNE-LE BALLER, NOTAIRES &amp; CONSEILS(Site:SOFTWHERE(Site:ACTIF TELECOM)))"/>
    <n v="743445456"/>
    <m/>
    <m/>
    <m/>
    <m/>
    <m/>
    <x v="11"/>
    <n v="0"/>
    <x v="235"/>
    <n v="5"/>
    <n v="35"/>
    <n v="0"/>
    <x v="273"/>
  </r>
  <r>
    <s v="(MOB:ENTREPRISE RENEVOT(Site:SOFTWHERE(Site:ACTIF TELECOM)))"/>
    <n v="743443734"/>
    <m/>
    <m/>
    <m/>
    <m/>
    <m/>
    <x v="12"/>
    <n v="0"/>
    <x v="157"/>
    <n v="5"/>
    <n v="0"/>
    <n v="0"/>
    <x v="274"/>
  </r>
  <r>
    <s v="(MOB:SNC L'INSTANT D'A...(Site:SOFTWHERE(Site:ACTIF TELECOM)))"/>
    <n v="743443380"/>
    <m/>
    <m/>
    <m/>
    <m/>
    <m/>
    <x v="12"/>
    <n v="0"/>
    <x v="157"/>
    <n v="5"/>
    <n v="0"/>
    <n v="0"/>
    <x v="274"/>
  </r>
  <r>
    <s v="(MOB:COMMUNE DE PLONEVEZ DU FAOU(Site:SOFTWHERE(Site:ACTIF TELECOM)))"/>
    <n v="743443643"/>
    <m/>
    <m/>
    <m/>
    <m/>
    <m/>
    <x v="13"/>
    <n v="0"/>
    <x v="1"/>
    <n v="5"/>
    <n v="0"/>
    <n v="0"/>
    <x v="20"/>
  </r>
  <r>
    <s v="(MOB:ENTREPRISE NOVELLO(Site:SOFTWHERE(Site:ACTIF TELECOM)))"/>
    <n v="7000040000000"/>
    <s v="Tablette AP"/>
    <m/>
    <m/>
    <m/>
    <m/>
    <x v="13"/>
    <n v="0"/>
    <x v="1"/>
    <n v="0"/>
    <n v="0"/>
    <n v="0"/>
    <x v="1"/>
  </r>
  <r>
    <s v="(MOB:TEVA(Site:SOFTWHERE(Site:ACTIF TELECOM)))"/>
    <n v="743444307"/>
    <s v="Robillard"/>
    <s v="Stephane"/>
    <m/>
    <m/>
    <m/>
    <x v="13"/>
    <n v="0"/>
    <x v="1"/>
    <n v="0"/>
    <n v="0"/>
    <n v="0"/>
    <x v="1"/>
  </r>
  <r>
    <s v="(MOB:SA HYMSO(Site:ACTIF TELECOM))"/>
    <n v="699265084"/>
    <m/>
    <m/>
    <m/>
    <m/>
    <m/>
    <x v="14"/>
    <n v="0"/>
    <x v="168"/>
    <n v="0"/>
    <n v="0"/>
    <n v="0"/>
    <x v="176"/>
  </r>
  <r>
    <s v="(MOB:AMBULANCES ETOILE BLEUE(Site:SOFTWHERE(Site:ACTIF TELECOM)))"/>
    <n v="743444139"/>
    <s v="Secours 2"/>
    <m/>
    <m/>
    <m/>
    <m/>
    <x v="15"/>
    <n v="0.13500000000000001"/>
    <x v="0"/>
    <n v="0"/>
    <n v="0"/>
    <n v="0"/>
    <x v="275"/>
  </r>
  <r>
    <s v="(MOB:3C AQUITAINE ASSOCIES(Site:ACTIF TELECOM))"/>
    <n v="7000070000000"/>
    <m/>
    <m/>
    <m/>
    <m/>
    <m/>
    <x v="16"/>
    <n v="0"/>
    <x v="236"/>
    <n v="0"/>
    <n v="0"/>
    <n v="0"/>
    <x v="276"/>
  </r>
  <r>
    <s v="(MOB:Guillaume LAGRANGE(Site:ACTIF TELECOM))"/>
    <n v="7000000000000"/>
    <m/>
    <m/>
    <m/>
    <m/>
    <s v="CBT CARDIO BEGLES"/>
    <x v="16"/>
    <n v="0"/>
    <x v="236"/>
    <n v="0"/>
    <n v="0"/>
    <n v="0"/>
    <x v="276"/>
  </r>
  <r>
    <s v="(MOB:Guillaume LAGRANGE(Site:ACTIF TELECOM))"/>
    <n v="7000000000000"/>
    <m/>
    <m/>
    <m/>
    <m/>
    <s v="CF BLANQUEFORT"/>
    <x v="16"/>
    <n v="0"/>
    <x v="236"/>
    <n v="0"/>
    <n v="0"/>
    <n v="0"/>
    <x v="276"/>
  </r>
  <r>
    <s v="(MOB:Guillaume LAGRANGE(Site:ACTIF TELECOM))"/>
    <n v="7000000000000"/>
    <m/>
    <m/>
    <m/>
    <m/>
    <s v="HALLEY BOX MERIGNAC"/>
    <x v="16"/>
    <n v="0"/>
    <x v="236"/>
    <n v="0"/>
    <n v="0"/>
    <n v="0"/>
    <x v="276"/>
  </r>
  <r>
    <s v="(MOB:Guillaume LAGRANGE(Site:ACTIF TELECOM))"/>
    <n v="7000070000000"/>
    <m/>
    <m/>
    <m/>
    <m/>
    <s v="PHILIPPE 1"/>
    <x v="16"/>
    <n v="0"/>
    <x v="237"/>
    <n v="0"/>
    <n v="0"/>
    <n v="0"/>
    <x v="277"/>
  </r>
  <r>
    <s v="(MOB:Guillaume LAGRANGE(Site:ACTIF TELECOM))"/>
    <n v="7000070000000"/>
    <m/>
    <m/>
    <m/>
    <m/>
    <s v="WILPIER"/>
    <x v="16"/>
    <n v="0"/>
    <x v="237"/>
    <n v="0"/>
    <n v="0"/>
    <n v="0"/>
    <x v="277"/>
  </r>
  <r>
    <s v="(MOB:Guillaume LAGRANGE(Site:ACTIF TELECOM))"/>
    <n v="7000070000000"/>
    <m/>
    <m/>
    <m/>
    <m/>
    <s v="MUNILLA"/>
    <x v="16"/>
    <n v="0"/>
    <x v="237"/>
    <n v="0"/>
    <n v="0"/>
    <n v="0"/>
    <x v="277"/>
  </r>
  <r>
    <s v="(MOB:Guillaume LAGRANGE(Site:ACTIF TELECOM))"/>
    <n v="7000070000000"/>
    <m/>
    <m/>
    <m/>
    <m/>
    <s v="CBT JOACHIM 206"/>
    <x v="16"/>
    <n v="0"/>
    <x v="237"/>
    <n v="0"/>
    <n v="0"/>
    <n v="0"/>
    <x v="277"/>
  </r>
  <r>
    <s v="(MOB:Guillaume LAGRANGE(Site:ACTIF TELECOM))"/>
    <n v="7000070000000"/>
    <m/>
    <m/>
    <m/>
    <m/>
    <s v="MERINO"/>
    <x v="16"/>
    <n v="0"/>
    <x v="237"/>
    <n v="0"/>
    <n v="0"/>
    <n v="0"/>
    <x v="277"/>
  </r>
  <r>
    <s v="(MOB:Guillaume LAGRANGE(Site:ACTIF TELECOM))"/>
    <n v="7000070000000"/>
    <m/>
    <m/>
    <m/>
    <m/>
    <s v="IMMEUBLE BORIE"/>
    <x v="16"/>
    <n v="0"/>
    <x v="237"/>
    <n v="0"/>
    <n v="0"/>
    <n v="0"/>
    <x v="277"/>
  </r>
  <r>
    <s v="(MOB:Guillaume LAGRANGE(Site:ACTIF TELECOM))"/>
    <n v="7000070000000"/>
    <m/>
    <m/>
    <m/>
    <m/>
    <s v="BRASSERIE FORUM"/>
    <x v="16"/>
    <n v="0"/>
    <x v="237"/>
    <n v="0"/>
    <n v="0"/>
    <n v="0"/>
    <x v="277"/>
  </r>
  <r>
    <s v="(MOB:Guillaume LAGRANGE(Site:ACTIF TELECOM))"/>
    <n v="7000070000000"/>
    <m/>
    <m/>
    <m/>
    <m/>
    <s v="BOLZE"/>
    <x v="16"/>
    <n v="0"/>
    <x v="237"/>
    <n v="0"/>
    <n v="0"/>
    <n v="0"/>
    <x v="277"/>
  </r>
  <r>
    <s v="(MOB:Guillaume LAGRANGE(Site:ACTIF TELECOM))"/>
    <n v="7000070000000"/>
    <m/>
    <m/>
    <m/>
    <m/>
    <s v="SASSONIA"/>
    <x v="16"/>
    <n v="0"/>
    <x v="237"/>
    <n v="0"/>
    <n v="0"/>
    <n v="0"/>
    <x v="277"/>
  </r>
  <r>
    <s v="(MOB:Guillaume LAGRANGE(Site:ACTIF TELECOM))"/>
    <n v="7000070000000"/>
    <m/>
    <m/>
    <m/>
    <m/>
    <s v="BFT"/>
    <x v="16"/>
    <n v="0"/>
    <x v="237"/>
    <n v="0"/>
    <n v="0"/>
    <n v="0"/>
    <x v="277"/>
  </r>
  <r>
    <s v="(MOB:Guillaume LAGRANGE(Site:ACTIF TELECOM))"/>
    <n v="7000070000000"/>
    <m/>
    <m/>
    <m/>
    <m/>
    <s v="D2F LE DAMIER"/>
    <x v="16"/>
    <n v="0"/>
    <x v="237"/>
    <n v="0"/>
    <n v="0"/>
    <n v="0"/>
    <x v="277"/>
  </r>
  <r>
    <s v="(MOB:Guillaume LAGRANGE(Site:ACTIF TELECOM))"/>
    <n v="7000070000000"/>
    <m/>
    <m/>
    <m/>
    <m/>
    <s v="JPJ"/>
    <x v="16"/>
    <n v="0"/>
    <x v="237"/>
    <n v="0"/>
    <n v="0"/>
    <n v="0"/>
    <x v="277"/>
  </r>
  <r>
    <s v="(MOB:Guillaume LAGRANGE(Site:ACTIF TELECOM))"/>
    <n v="7000070000000"/>
    <m/>
    <m/>
    <m/>
    <m/>
    <s v="JOURDAIN"/>
    <x v="16"/>
    <n v="0"/>
    <x v="237"/>
    <n v="0"/>
    <n v="0"/>
    <n v="0"/>
    <x v="277"/>
  </r>
  <r>
    <s v="(MOB:Guillaume LAGRANGE(Site:ACTIF TELECOM))"/>
    <n v="7000070000000"/>
    <m/>
    <m/>
    <m/>
    <m/>
    <s v="MERINO CF"/>
    <x v="16"/>
    <n v="0"/>
    <x v="237"/>
    <n v="0"/>
    <n v="0"/>
    <n v="0"/>
    <x v="277"/>
  </r>
  <r>
    <s v="(MOB:Guillaume LAGRANGE(Site:ACTIF TELECOM))"/>
    <n v="7000070000000"/>
    <m/>
    <m/>
    <m/>
    <m/>
    <s v="SCI BUSSACAISE"/>
    <x v="16"/>
    <n v="0"/>
    <x v="237"/>
    <n v="0"/>
    <n v="0"/>
    <n v="0"/>
    <x v="277"/>
  </r>
  <r>
    <s v="(MOB:Guillaume LAGRANGE(Site:ACTIF TELECOM))"/>
    <n v="7000010000000"/>
    <m/>
    <m/>
    <m/>
    <m/>
    <s v="CHATEAU BUSSAC"/>
    <x v="16"/>
    <n v="0"/>
    <x v="237"/>
    <n v="0"/>
    <n v="0"/>
    <n v="0"/>
    <x v="277"/>
  </r>
  <r>
    <s v="(MOB:Guillaume LAGRANGE(Site:ACTIF TELECOM))"/>
    <n v="7000010000000"/>
    <m/>
    <m/>
    <m/>
    <m/>
    <s v="COURTOIS PHILIPPE"/>
    <x v="16"/>
    <n v="0"/>
    <x v="237"/>
    <n v="0"/>
    <n v="0"/>
    <n v="0"/>
    <x v="277"/>
  </r>
  <r>
    <s v="(MOB:Guillaume LAGRANGE(Site:ACTIF TELECOM))"/>
    <n v="7000010000000"/>
    <m/>
    <m/>
    <m/>
    <m/>
    <s v="CFM"/>
    <x v="16"/>
    <n v="0"/>
    <x v="237"/>
    <n v="0"/>
    <n v="0"/>
    <n v="0"/>
    <x v="277"/>
  </r>
  <r>
    <s v="(MOB:Guillaume LAGRANGE(Site:ACTIF TELECOM))"/>
    <n v="7000010000000"/>
    <m/>
    <m/>
    <m/>
    <m/>
    <s v="CENTRE LOISIRS BOULIAC"/>
    <x v="16"/>
    <n v="0"/>
    <x v="237"/>
    <n v="0"/>
    <n v="0"/>
    <n v="0"/>
    <x v="277"/>
  </r>
  <r>
    <s v="(MOB:Guillaume LAGRANGE(Site:ACTIF TELECOM))"/>
    <n v="7000010000000"/>
    <m/>
    <m/>
    <m/>
    <m/>
    <s v="FAVARD  E3"/>
    <x v="16"/>
    <n v="0"/>
    <x v="237"/>
    <n v="0"/>
    <n v="0"/>
    <n v="0"/>
    <x v="277"/>
  </r>
  <r>
    <s v="(MOB:Guillaume LAGRANGE(Site:ACTIF TELECOM))"/>
    <n v="7000010000000"/>
    <m/>
    <m/>
    <m/>
    <m/>
    <s v="BALLADE"/>
    <x v="16"/>
    <n v="0"/>
    <x v="237"/>
    <n v="0"/>
    <n v="0"/>
    <n v="0"/>
    <x v="277"/>
  </r>
  <r>
    <s v="(MOB:Guillaume LAGRANGE(Site:ACTIF TELECOM))"/>
    <n v="7000010000000"/>
    <m/>
    <m/>
    <m/>
    <m/>
    <s v="CDBM MERIGANC"/>
    <x v="16"/>
    <n v="0"/>
    <x v="237"/>
    <n v="0"/>
    <n v="0"/>
    <n v="0"/>
    <x v="277"/>
  </r>
  <r>
    <s v="(MOB:Guillaume LAGRANGE(Site:ACTIF TELECOM))"/>
    <n v="7000010000000"/>
    <m/>
    <m/>
    <m/>
    <m/>
    <s v="LACARRIERE BX"/>
    <x v="16"/>
    <n v="0"/>
    <x v="237"/>
    <n v="0"/>
    <n v="0"/>
    <n v="0"/>
    <x v="277"/>
  </r>
  <r>
    <s v="(MOB:Guillaume LAGRANGE(Site:ACTIF TELECOM))"/>
    <n v="7000010000000"/>
    <m/>
    <m/>
    <m/>
    <m/>
    <s v="WILPIER"/>
    <x v="16"/>
    <n v="0"/>
    <x v="237"/>
    <n v="0"/>
    <n v="0"/>
    <n v="0"/>
    <x v="277"/>
  </r>
  <r>
    <s v="(MOB:Guillaume LAGRANGE(Site:ACTIF TELECOM))"/>
    <n v="7000010000000"/>
    <m/>
    <m/>
    <m/>
    <m/>
    <s v="DUFIEUX JEAN"/>
    <x v="16"/>
    <n v="0"/>
    <x v="237"/>
    <n v="0"/>
    <n v="0"/>
    <n v="0"/>
    <x v="277"/>
  </r>
  <r>
    <s v="(MOB:Guillaume LAGRANGE(Site:ACTIF TELECOM))"/>
    <n v="7000010000000"/>
    <m/>
    <m/>
    <m/>
    <m/>
    <s v="DESCOUENS"/>
    <x v="16"/>
    <n v="0"/>
    <x v="237"/>
    <n v="0"/>
    <n v="0"/>
    <n v="0"/>
    <x v="277"/>
  </r>
  <r>
    <s v="(MOB:Guillaume LAGRANGE(Site:ACTIF TELECOM))"/>
    <n v="7000010000000"/>
    <m/>
    <m/>
    <m/>
    <m/>
    <s v="CADASSOU PARENT"/>
    <x v="16"/>
    <n v="0"/>
    <x v="237"/>
    <n v="0"/>
    <n v="0"/>
    <n v="0"/>
    <x v="277"/>
  </r>
  <r>
    <s v="(MOB:Guillaume LAGRANGE(Site:ACTIF TELECOM))"/>
    <n v="7000010000000"/>
    <m/>
    <m/>
    <m/>
    <m/>
    <s v="ROUXEL"/>
    <x v="16"/>
    <n v="0"/>
    <x v="237"/>
    <n v="0"/>
    <n v="0"/>
    <n v="0"/>
    <x v="277"/>
  </r>
  <r>
    <s v="(MOB:Guillaume LAGRANGE(Site:ACTIF TELECOM))"/>
    <n v="7000010000000"/>
    <m/>
    <m/>
    <m/>
    <m/>
    <s v="CTM BOULIAC"/>
    <x v="16"/>
    <n v="0"/>
    <x v="237"/>
    <n v="0"/>
    <n v="0"/>
    <n v="0"/>
    <x v="277"/>
  </r>
  <r>
    <s v="(MOB:Guillaume LAGRANGE(Site:ACTIF TELECOM))"/>
    <n v="7000010000000"/>
    <m/>
    <m/>
    <m/>
    <m/>
    <s v="CERSO"/>
    <x v="16"/>
    <n v="0"/>
    <x v="237"/>
    <n v="0"/>
    <n v="0"/>
    <n v="0"/>
    <x v="277"/>
  </r>
  <r>
    <s v="(MOB:Guillaume LAGRANGE(Site:ACTIF TELECOM))"/>
    <n v="7000010000000"/>
    <m/>
    <m/>
    <m/>
    <m/>
    <s v="SCI ULYSSE GAYON"/>
    <x v="16"/>
    <n v="0"/>
    <x v="237"/>
    <n v="0"/>
    <n v="0"/>
    <n v="0"/>
    <x v="277"/>
  </r>
  <r>
    <s v="(MOB:Guillaume LAGRANGE(Site:ACTIF TELECOM))"/>
    <n v="7000010000000"/>
    <m/>
    <m/>
    <m/>
    <m/>
    <s v="MARES MAISON"/>
    <x v="16"/>
    <n v="0"/>
    <x v="237"/>
    <n v="0"/>
    <n v="0"/>
    <n v="0"/>
    <x v="277"/>
  </r>
  <r>
    <s v="(MOB:Guillaume LAGRANGE(Site:ACTIF TELECOM))"/>
    <n v="7000010000000"/>
    <m/>
    <m/>
    <m/>
    <m/>
    <s v="STEFENELLO"/>
    <x v="16"/>
    <n v="0"/>
    <x v="237"/>
    <n v="0"/>
    <n v="0"/>
    <n v="0"/>
    <x v="277"/>
  </r>
  <r>
    <s v="(MOB:Guillaume LAGRANGE(Site:ACTIF TELECOM))"/>
    <n v="7000010000000"/>
    <m/>
    <m/>
    <m/>
    <m/>
    <s v="EPHAD CANOPEE"/>
    <x v="16"/>
    <n v="0"/>
    <x v="237"/>
    <n v="0"/>
    <n v="0"/>
    <n v="0"/>
    <x v="277"/>
  </r>
  <r>
    <s v="(MOB:Guillaume LAGRANGE(Site:ACTIF TELECOM))"/>
    <n v="7000070000000"/>
    <m/>
    <m/>
    <m/>
    <m/>
    <s v="FAVARD E1 LOCAL 102"/>
    <x v="16"/>
    <n v="0"/>
    <x v="237"/>
    <n v="0"/>
    <n v="0"/>
    <n v="0"/>
    <x v="277"/>
  </r>
  <r>
    <s v="(MOB:Guillaume LAGRANGE(Site:ACTIF TELECOM))"/>
    <n v="7000070000000"/>
    <m/>
    <m/>
    <m/>
    <m/>
    <s v="BUGEADE STUDIO"/>
    <x v="16"/>
    <n v="0"/>
    <x v="237"/>
    <n v="0"/>
    <n v="0"/>
    <n v="0"/>
    <x v="277"/>
  </r>
  <r>
    <s v="(MOB:Guillaume LAGRANGE(Site:ACTIF TELECOM))"/>
    <n v="7000070000000"/>
    <m/>
    <m/>
    <m/>
    <m/>
    <s v="AMBULANCE SECOURS 33"/>
    <x v="16"/>
    <n v="0"/>
    <x v="237"/>
    <n v="0"/>
    <n v="0"/>
    <n v="0"/>
    <x v="277"/>
  </r>
  <r>
    <s v="(MOB:Guillaume LAGRANGE(Site:ACTIF TELECOM))"/>
    <n v="7000070000000"/>
    <m/>
    <m/>
    <m/>
    <m/>
    <s v="DAMIER ANNEXE"/>
    <x v="16"/>
    <n v="0"/>
    <x v="237"/>
    <n v="0"/>
    <n v="0"/>
    <n v="0"/>
    <x v="277"/>
  </r>
  <r>
    <s v="(MOB:Guillaume LAGRANGE(Site:ACTIF TELECOM))"/>
    <n v="7000070000000"/>
    <m/>
    <m/>
    <m/>
    <m/>
    <s v="ETUDE BALLADE"/>
    <x v="16"/>
    <n v="0"/>
    <x v="237"/>
    <n v="0"/>
    <n v="0"/>
    <n v="0"/>
    <x v="277"/>
  </r>
  <r>
    <s v="(MOB:Guillaume LAGRANGE(Site:ACTIF TELECOM))"/>
    <n v="7000070000000"/>
    <m/>
    <m/>
    <m/>
    <m/>
    <s v="E1 MARION DELPHINE"/>
    <x v="16"/>
    <n v="0"/>
    <x v="237"/>
    <n v="0"/>
    <n v="0"/>
    <n v="0"/>
    <x v="277"/>
  </r>
  <r>
    <s v="(MOB:Guillaume LAGRANGE(Site:ACTIF TELECOM))"/>
    <n v="7000070000000"/>
    <m/>
    <m/>
    <m/>
    <m/>
    <s v="BUHLER MAISON"/>
    <x v="16"/>
    <n v="0"/>
    <x v="237"/>
    <n v="0"/>
    <n v="0"/>
    <n v="0"/>
    <x v="277"/>
  </r>
  <r>
    <s v="(MOB:Guillaume LAGRANGE(Site:ACTIF TELECOM))"/>
    <n v="7000070000000"/>
    <m/>
    <m/>
    <m/>
    <m/>
    <s v="LEFEVRE"/>
    <x v="16"/>
    <n v="0"/>
    <x v="237"/>
    <n v="0"/>
    <n v="0"/>
    <n v="0"/>
    <x v="277"/>
  </r>
  <r>
    <s v="(MOB:Guillaume LAGRANGE(Site:ACTIF TELECOM))"/>
    <n v="7000070000000"/>
    <m/>
    <m/>
    <m/>
    <m/>
    <s v="BRUCE ANDERNOS"/>
    <x v="16"/>
    <n v="0"/>
    <x v="237"/>
    <n v="0"/>
    <n v="0"/>
    <n v="0"/>
    <x v="277"/>
  </r>
  <r>
    <s v="(MOB:Guillaume LAGRANGE(Site:ACTIF TELECOM))"/>
    <n v="7000070000000"/>
    <m/>
    <m/>
    <m/>
    <m/>
    <s v="ARVOR"/>
    <x v="16"/>
    <n v="0"/>
    <x v="237"/>
    <n v="0"/>
    <n v="0"/>
    <n v="0"/>
    <x v="277"/>
  </r>
  <r>
    <s v="(MOB:Guillaume LAGRANGE(Site:ACTIF TELECOM))"/>
    <n v="7000070000000"/>
    <m/>
    <m/>
    <m/>
    <m/>
    <s v="BALISE VESTA SECOURS"/>
    <x v="16"/>
    <n v="0"/>
    <x v="237"/>
    <n v="0"/>
    <n v="0"/>
    <n v="0"/>
    <x v="277"/>
  </r>
  <r>
    <s v="(MOB:Guillaume LAGRANGE(Site:ACTIF TELECOM))"/>
    <n v="7000070000000"/>
    <m/>
    <m/>
    <m/>
    <m/>
    <s v="BLANC"/>
    <x v="16"/>
    <n v="0"/>
    <x v="237"/>
    <n v="0"/>
    <n v="0"/>
    <n v="0"/>
    <x v="277"/>
  </r>
  <r>
    <s v="(MOB:Guillaume LAGRANGE(Site:ACTIF TELECOM))"/>
    <n v="7000070000000"/>
    <m/>
    <m/>
    <m/>
    <m/>
    <s v="DULIN"/>
    <x v="16"/>
    <n v="0"/>
    <x v="237"/>
    <n v="0"/>
    <n v="0"/>
    <n v="0"/>
    <x v="277"/>
  </r>
  <r>
    <s v="(MOB:Guillaume LAGRANGE(Site:ACTIF TELECOM))"/>
    <n v="7000070000000"/>
    <m/>
    <m/>
    <m/>
    <m/>
    <s v="HALLEY"/>
    <x v="16"/>
    <n v="0"/>
    <x v="237"/>
    <n v="0"/>
    <n v="0"/>
    <n v="0"/>
    <x v="277"/>
  </r>
  <r>
    <s v="(MOB:Guillaume LAGRANGE(Site:ACTIF TELECOM))"/>
    <n v="7000070000000"/>
    <m/>
    <m/>
    <m/>
    <m/>
    <s v="LABO CAP INCENDIE"/>
    <x v="16"/>
    <n v="0"/>
    <x v="237"/>
    <n v="0"/>
    <n v="0"/>
    <n v="0"/>
    <x v="277"/>
  </r>
  <r>
    <s v="(MOB:Guillaume LAGRANGE(Site:ACTIF TELECOM))"/>
    <n v="7000070000000"/>
    <m/>
    <m/>
    <m/>
    <m/>
    <s v="CF AVOCATS BDX"/>
    <x v="16"/>
    <n v="0"/>
    <x v="236"/>
    <n v="0"/>
    <n v="0"/>
    <n v="0"/>
    <x v="276"/>
  </r>
  <r>
    <s v="(MOB:Guillaume LAGRANGE(Site:ACTIF TELECOM))"/>
    <n v="7000070000000"/>
    <m/>
    <m/>
    <m/>
    <m/>
    <s v="PEYRONNIES"/>
    <x v="16"/>
    <n v="0"/>
    <x v="236"/>
    <n v="0"/>
    <n v="0"/>
    <n v="0"/>
    <x v="276"/>
  </r>
  <r>
    <s v="(MOB:Guillaume LAGRANGE(Site:ACTIF TELECOM))"/>
    <n v="7000070000000"/>
    <m/>
    <m/>
    <m/>
    <m/>
    <s v="LEGAILLARD THOMAS"/>
    <x v="16"/>
    <n v="0"/>
    <x v="236"/>
    <n v="0"/>
    <n v="0"/>
    <n v="0"/>
    <x v="276"/>
  </r>
  <r>
    <s v="(MOB:Guillaume LAGRANGE(Site:ACTIF TELECOM))"/>
    <n v="7000070000000"/>
    <m/>
    <m/>
    <m/>
    <m/>
    <s v="CLEMENCE LAGRANGE"/>
    <x v="16"/>
    <n v="0"/>
    <x v="236"/>
    <n v="0"/>
    <n v="0"/>
    <n v="0"/>
    <x v="276"/>
  </r>
  <r>
    <s v="(MOB:Guillaume LAGRANGE(Site:ACTIF TELECOM))"/>
    <n v="7000070000000"/>
    <m/>
    <m/>
    <m/>
    <m/>
    <s v="GRADIGNAN DESTOCK"/>
    <x v="16"/>
    <n v="0"/>
    <x v="236"/>
    <n v="0"/>
    <n v="0"/>
    <n v="0"/>
    <x v="276"/>
  </r>
  <r>
    <s v="(MOB:Guillaume LAGRANGE(Site:ACTIF TELECOM))"/>
    <n v="7000070000000"/>
    <m/>
    <m/>
    <m/>
    <m/>
    <s v="BRUCE ARTHUR COURSE"/>
    <x v="16"/>
    <n v="0"/>
    <x v="236"/>
    <n v="0"/>
    <n v="0"/>
    <n v="0"/>
    <x v="276"/>
  </r>
  <r>
    <s v="(MOB:Guillaume LAGRANGE(Site:ACTIF TELECOM))"/>
    <n v="7000070000000"/>
    <m/>
    <m/>
    <m/>
    <m/>
    <s v="GYNECHO CAMELIA"/>
    <x v="16"/>
    <n v="0"/>
    <x v="236"/>
    <n v="0"/>
    <n v="0"/>
    <n v="0"/>
    <x v="276"/>
  </r>
  <r>
    <s v="(MOB:Guillaume LAGRANGE(Site:ACTIF TELECOM))"/>
    <n v="7000070000000"/>
    <m/>
    <m/>
    <m/>
    <m/>
    <s v="SCDM DOMAINE"/>
    <x v="16"/>
    <n v="0"/>
    <x v="236"/>
    <n v="0"/>
    <n v="0"/>
    <n v="0"/>
    <x v="276"/>
  </r>
  <r>
    <s v="(MOB:Guillaume LAGRANGE(Site:ACTIF TELECOM))"/>
    <n v="7000070000000"/>
    <m/>
    <m/>
    <m/>
    <m/>
    <s v="PALAZOT"/>
    <x v="16"/>
    <n v="0"/>
    <x v="236"/>
    <n v="0"/>
    <n v="0"/>
    <n v="0"/>
    <x v="276"/>
  </r>
  <r>
    <s v="(MOB:Guillaume LAGRANGE(Site:ACTIF TELECOM))"/>
    <n v="7000070000000"/>
    <m/>
    <m/>
    <m/>
    <m/>
    <s v="DELIGNAT 87"/>
    <x v="16"/>
    <n v="0"/>
    <x v="236"/>
    <n v="0"/>
    <n v="0"/>
    <n v="0"/>
    <x v="276"/>
  </r>
  <r>
    <s v="(MOB:Guillaume LAGRANGE(Site:ACTIF TELECOM))"/>
    <n v="7000070000000"/>
    <m/>
    <m/>
    <m/>
    <m/>
    <s v="INDIGO"/>
    <x v="16"/>
    <n v="0"/>
    <x v="236"/>
    <n v="0"/>
    <n v="0"/>
    <n v="0"/>
    <x v="276"/>
  </r>
  <r>
    <s v="(MOB:Guillaume LAGRANGE(Site:ACTIF TELECOM))"/>
    <n v="7000070000000"/>
    <m/>
    <m/>
    <m/>
    <m/>
    <s v="AD3"/>
    <x v="16"/>
    <n v="0"/>
    <x v="236"/>
    <n v="0"/>
    <n v="0"/>
    <n v="0"/>
    <x v="276"/>
  </r>
  <r>
    <s v="(MOB:Guillaume LAGRANGE(Site:ACTIF TELECOM))"/>
    <n v="7000070000000"/>
    <m/>
    <m/>
    <m/>
    <m/>
    <s v="NOVAPTECH"/>
    <x v="16"/>
    <n v="0"/>
    <x v="236"/>
    <n v="0"/>
    <n v="0"/>
    <n v="0"/>
    <x v="276"/>
  </r>
  <r>
    <s v="(MOB:Guillaume LAGRANGE(Site:ACTIF TELECOM))"/>
    <n v="7000070000000"/>
    <m/>
    <m/>
    <m/>
    <m/>
    <s v="PENOUIL"/>
    <x v="16"/>
    <n v="0"/>
    <x v="236"/>
    <n v="0"/>
    <n v="0"/>
    <n v="0"/>
    <x v="276"/>
  </r>
  <r>
    <s v="(MOB:Guillaume LAGRANGE(Site:ACTIF TELECOM))"/>
    <n v="7000070000000"/>
    <m/>
    <m/>
    <m/>
    <m/>
    <s v="GARANCE"/>
    <x v="16"/>
    <n v="0"/>
    <x v="236"/>
    <n v="0"/>
    <n v="0"/>
    <n v="0"/>
    <x v="276"/>
  </r>
  <r>
    <s v="(MOB:Guillaume LAGRANGE(Site:ACTIF TELECOM))"/>
    <n v="7000070000000"/>
    <m/>
    <m/>
    <m/>
    <m/>
    <s v="PIBERNE PASCAL"/>
    <x v="16"/>
    <n v="0"/>
    <x v="236"/>
    <n v="0"/>
    <n v="0"/>
    <n v="0"/>
    <x v="276"/>
  </r>
  <r>
    <s v="(MOB:Guillaume LAGRANGE(Site:ACTIF TELECOM))"/>
    <n v="7000070000000"/>
    <m/>
    <m/>
    <m/>
    <m/>
    <s v="STOCK SAFRAN"/>
    <x v="16"/>
    <n v="0"/>
    <x v="236"/>
    <n v="0"/>
    <n v="0"/>
    <n v="0"/>
    <x v="276"/>
  </r>
  <r>
    <s v="(MOB:Guillaume LAGRANGE(Site:ACTIF TELECOM))"/>
    <n v="7000070000000"/>
    <m/>
    <m/>
    <m/>
    <m/>
    <s v="LAVERGNE"/>
    <x v="16"/>
    <n v="0"/>
    <x v="236"/>
    <n v="0"/>
    <n v="0"/>
    <n v="0"/>
    <x v="276"/>
  </r>
  <r>
    <s v="(MOB:Guillaume LAGRANGE(Site:ACTIF TELECOM))"/>
    <n v="7000070000000"/>
    <m/>
    <m/>
    <m/>
    <m/>
    <s v="DURET"/>
    <x v="16"/>
    <n v="0"/>
    <x v="236"/>
    <n v="0"/>
    <n v="0"/>
    <n v="0"/>
    <x v="276"/>
  </r>
  <r>
    <s v="(MOB:Guillaume LAGRANGE(Site:ACTIF TELECOM))"/>
    <n v="7000070000000"/>
    <m/>
    <m/>
    <m/>
    <m/>
    <s v="BALAGUER"/>
    <x v="16"/>
    <n v="0"/>
    <x v="236"/>
    <n v="0"/>
    <n v="0"/>
    <n v="0"/>
    <x v="276"/>
  </r>
  <r>
    <s v="(MOB:Guillaume LAGRANGE(Site:ACTIF TELECOM))"/>
    <n v="7000070000000"/>
    <m/>
    <m/>
    <m/>
    <m/>
    <s v="MERINO MERE"/>
    <x v="16"/>
    <n v="0"/>
    <x v="236"/>
    <n v="0"/>
    <n v="0"/>
    <n v="0"/>
    <x v="276"/>
  </r>
  <r>
    <s v="(MOB:Guillaume LAGRANGE(Site:ACTIF TELECOM))"/>
    <n v="7000070000000"/>
    <m/>
    <m/>
    <m/>
    <m/>
    <s v="CERSO LABREDE"/>
    <x v="16"/>
    <n v="0"/>
    <x v="236"/>
    <n v="0"/>
    <n v="0"/>
    <n v="0"/>
    <x v="276"/>
  </r>
  <r>
    <s v="(MOB:Guillaume LAGRANGE(Site:ACTIF TELECOM))"/>
    <n v="7000070000000"/>
    <m/>
    <m/>
    <m/>
    <m/>
    <s v="LAGRANGE PARENTS"/>
    <x v="16"/>
    <n v="0"/>
    <x v="236"/>
    <n v="0"/>
    <n v="0"/>
    <n v="0"/>
    <x v="276"/>
  </r>
  <r>
    <s v="(MOB:Guillaume LAGRANGE(Site:ACTIF TELECOM))"/>
    <n v="7000070000000"/>
    <m/>
    <m/>
    <m/>
    <m/>
    <s v="DELMAS PYLA 2"/>
    <x v="16"/>
    <n v="0"/>
    <x v="236"/>
    <n v="0"/>
    <n v="0"/>
    <n v="0"/>
    <x v="276"/>
  </r>
  <r>
    <s v="(MOB:Guillaume LAGRANGE(Site:ACTIF TELECOM))"/>
    <n v="7000070000000"/>
    <m/>
    <m/>
    <m/>
    <m/>
    <s v="SASSI"/>
    <x v="16"/>
    <n v="0"/>
    <x v="236"/>
    <n v="0"/>
    <n v="0"/>
    <n v="0"/>
    <x v="276"/>
  </r>
  <r>
    <s v="(MOB:Guillaume LAGRANGE(Site:ACTIF TELECOM))"/>
    <n v="7000070000000"/>
    <m/>
    <m/>
    <m/>
    <m/>
    <s v="LABO CAP"/>
    <x v="16"/>
    <n v="0"/>
    <x v="236"/>
    <n v="0"/>
    <n v="0"/>
    <n v="0"/>
    <x v="276"/>
  </r>
  <r>
    <s v="(MOB:Guillaume LAGRANGE(Site:ACTIF TELECOM))"/>
    <n v="7000070000000"/>
    <m/>
    <m/>
    <m/>
    <m/>
    <s v="CDBN CUBZAC"/>
    <x v="16"/>
    <n v="0"/>
    <x v="236"/>
    <n v="0"/>
    <n v="0"/>
    <n v="0"/>
    <x v="276"/>
  </r>
  <r>
    <s v="(MOB:Guillaume LAGRANGE(Site:ACTIF TELECOM))"/>
    <n v="7000070000000"/>
    <m/>
    <m/>
    <m/>
    <m/>
    <s v="SCI 34 LIBERATION"/>
    <x v="16"/>
    <n v="0"/>
    <x v="236"/>
    <n v="0"/>
    <n v="0"/>
    <n v="0"/>
    <x v="276"/>
  </r>
  <r>
    <s v="(MOB:Guillaume LAGRANGE(Site:ACTIF TELECOM))"/>
    <n v="7000070000000"/>
    <m/>
    <m/>
    <m/>
    <m/>
    <s v="BRISCADIEU ANTOINE"/>
    <x v="16"/>
    <n v="0"/>
    <x v="236"/>
    <n v="0"/>
    <n v="0"/>
    <n v="0"/>
    <x v="276"/>
  </r>
  <r>
    <s v="(MOB:Guillaume LAGRANGE(Site:ACTIF TELECOM))"/>
    <n v="7000070000000"/>
    <m/>
    <m/>
    <m/>
    <m/>
    <s v="MAZIERO"/>
    <x v="16"/>
    <n v="0"/>
    <x v="236"/>
    <n v="0"/>
    <n v="0"/>
    <n v="0"/>
    <x v="276"/>
  </r>
  <r>
    <s v="(MOB:Guillaume LAGRANGE(Site:ACTIF TELECOM))"/>
    <n v="7000000000000"/>
    <m/>
    <m/>
    <m/>
    <m/>
    <s v="BUREAU COURTOIS"/>
    <x v="16"/>
    <n v="0"/>
    <x v="236"/>
    <n v="0"/>
    <n v="0"/>
    <n v="0"/>
    <x v="276"/>
  </r>
  <r>
    <s v="(MOB:Guillaume LAGRANGE(Site:ACTIF TELECOM))"/>
    <n v="7000000000000"/>
    <m/>
    <m/>
    <m/>
    <m/>
    <s v="DEHAIL"/>
    <x v="16"/>
    <n v="0"/>
    <x v="236"/>
    <n v="0"/>
    <n v="0"/>
    <n v="0"/>
    <x v="276"/>
  </r>
  <r>
    <s v="(MOB:Guillaume LAGRANGE(Site:ACTIF TELECOM))"/>
    <n v="7000000000000"/>
    <m/>
    <m/>
    <m/>
    <m/>
    <s v="SAILLARD"/>
    <x v="16"/>
    <n v="0"/>
    <x v="236"/>
    <n v="0"/>
    <n v="0"/>
    <n v="0"/>
    <x v="276"/>
  </r>
  <r>
    <s v="(MOB:Guillaume LAGRANGE(Site:ACTIF TELECOM))"/>
    <n v="7000000000000"/>
    <m/>
    <m/>
    <m/>
    <m/>
    <s v="GEORGES PICOT"/>
    <x v="16"/>
    <n v="0"/>
    <x v="236"/>
    <n v="0"/>
    <n v="0"/>
    <n v="0"/>
    <x v="276"/>
  </r>
  <r>
    <s v="(MOB:Guillaume LAGRANGE(Site:ACTIF TELECOM))"/>
    <n v="7000000000000"/>
    <m/>
    <m/>
    <m/>
    <m/>
    <s v="BUGEADE"/>
    <x v="16"/>
    <n v="0"/>
    <x v="236"/>
    <n v="0"/>
    <n v="0"/>
    <n v="0"/>
    <x v="276"/>
  </r>
  <r>
    <s v="(MOB:Guillaume LAGRANGE(Site:ACTIF TELECOM))"/>
    <n v="7000000000000"/>
    <m/>
    <m/>
    <m/>
    <m/>
    <s v="ROUSSEAU"/>
    <x v="16"/>
    <n v="0"/>
    <x v="236"/>
    <n v="0"/>
    <n v="0"/>
    <n v="0"/>
    <x v="276"/>
  </r>
  <r>
    <s v="(MOB:Guillaume LAGRANGE(Site:ACTIF TELECOM))"/>
    <n v="7000000000000"/>
    <m/>
    <m/>
    <m/>
    <m/>
    <s v="LERAT"/>
    <x v="16"/>
    <n v="0"/>
    <x v="236"/>
    <n v="0"/>
    <n v="0"/>
    <n v="0"/>
    <x v="276"/>
  </r>
  <r>
    <s v="(MOB:Guillaume LAGRANGE(Site:ACTIF TELECOM))"/>
    <n v="7000000000000"/>
    <m/>
    <m/>
    <m/>
    <m/>
    <s v="TISSOT"/>
    <x v="16"/>
    <n v="0"/>
    <x v="236"/>
    <n v="0"/>
    <n v="0"/>
    <n v="0"/>
    <x v="276"/>
  </r>
  <r>
    <s v="(MOB:Guillaume LAGRANGE(Site:ACTIF TELECOM))"/>
    <n v="7000000000000"/>
    <m/>
    <m/>
    <m/>
    <m/>
    <s v="LARCEBEAU CECILE"/>
    <x v="16"/>
    <n v="0"/>
    <x v="236"/>
    <n v="0"/>
    <n v="0"/>
    <n v="0"/>
    <x v="276"/>
  </r>
  <r>
    <s v="(MOB:Guillaume LAGRANGE(Site:ACTIF TELECOM))"/>
    <n v="7000000000000"/>
    <m/>
    <m/>
    <m/>
    <m/>
    <s v="FIGEROU EDOUARD"/>
    <x v="16"/>
    <n v="0"/>
    <x v="236"/>
    <n v="0"/>
    <n v="0"/>
    <n v="0"/>
    <x v="276"/>
  </r>
  <r>
    <s v="(MOB:Guillaume LAGRANGE(Site:ACTIF TELECOM))"/>
    <n v="7000000000000"/>
    <m/>
    <m/>
    <m/>
    <m/>
    <s v="BOUCLAUD"/>
    <x v="16"/>
    <n v="0"/>
    <x v="236"/>
    <n v="0"/>
    <n v="0"/>
    <n v="0"/>
    <x v="276"/>
  </r>
  <r>
    <s v="(MOB:Guillaume LAGRANGE(Site:ACTIF TELECOM))"/>
    <n v="7000000000000"/>
    <m/>
    <m/>
    <m/>
    <m/>
    <s v="DUPART"/>
    <x v="16"/>
    <n v="24.73"/>
    <x v="236"/>
    <n v="0"/>
    <n v="0"/>
    <n v="0"/>
    <x v="278"/>
  </r>
  <r>
    <s v="(MOB:Guillaume LAGRANGE(Site:ACTIF TELECOM))"/>
    <n v="7000000000000"/>
    <m/>
    <m/>
    <m/>
    <m/>
    <s v="MEYRICK"/>
    <x v="16"/>
    <n v="0"/>
    <x v="236"/>
    <n v="0"/>
    <n v="0"/>
    <n v="0"/>
    <x v="276"/>
  </r>
  <r>
    <s v="(MOB:Guillaume LAGRANGE(Site:ACTIF TELECOM))"/>
    <n v="7000010000000"/>
    <m/>
    <m/>
    <m/>
    <m/>
    <s v="ROUZEAU"/>
    <x v="16"/>
    <n v="0"/>
    <x v="236"/>
    <n v="0"/>
    <n v="0"/>
    <n v="0"/>
    <x v="276"/>
  </r>
  <r>
    <s v="(MOB:Guillaume LAGRANGE(Site:ACTIF TELECOM))"/>
    <n v="7000010000000"/>
    <m/>
    <m/>
    <m/>
    <m/>
    <s v="FURUDOI"/>
    <x v="16"/>
    <n v="0"/>
    <x v="236"/>
    <n v="0"/>
    <n v="0"/>
    <n v="0"/>
    <x v="276"/>
  </r>
  <r>
    <s v="(MOB:Guillaume LAGRANGE(Site:ACTIF TELECOM))"/>
    <n v="7000010000000"/>
    <m/>
    <m/>
    <m/>
    <m/>
    <s v="MARIE MAISON"/>
    <x v="16"/>
    <n v="0"/>
    <x v="236"/>
    <n v="0"/>
    <n v="0"/>
    <n v="0"/>
    <x v="276"/>
  </r>
  <r>
    <s v="(MOB:Guillaume LAGRANGE(Site:ACTIF TELECOM))"/>
    <n v="7000010000000"/>
    <m/>
    <m/>
    <m/>
    <m/>
    <s v="GIRESSE"/>
    <x v="16"/>
    <n v="0"/>
    <x v="236"/>
    <n v="0"/>
    <n v="0"/>
    <n v="0"/>
    <x v="276"/>
  </r>
  <r>
    <s v="(MOB:Guillaume LAGRANGE(Site:ACTIF TELECOM))"/>
    <n v="7000070000000"/>
    <m/>
    <m/>
    <m/>
    <m/>
    <s v="LACARRIERE LOT"/>
    <x v="16"/>
    <n v="0"/>
    <x v="236"/>
    <n v="0"/>
    <n v="0"/>
    <n v="0"/>
    <x v="276"/>
  </r>
  <r>
    <s v="(MOB:Guillaume LAGRANGE(Site:ACTIF TELECOM))"/>
    <n v="7000070000000"/>
    <m/>
    <m/>
    <m/>
    <m/>
    <s v="COURTOIS STEPHANE"/>
    <x v="16"/>
    <n v="0"/>
    <x v="236"/>
    <n v="0"/>
    <n v="0"/>
    <n v="0"/>
    <x v="276"/>
  </r>
  <r>
    <s v="(MOB:Guillaume LAGRANGE(Site:ACTIF TELECOM))"/>
    <n v="7000070000000"/>
    <m/>
    <m/>
    <m/>
    <m/>
    <s v="COURTOIS APPT PERE"/>
    <x v="16"/>
    <n v="0"/>
    <x v="236"/>
    <n v="0"/>
    <n v="0"/>
    <n v="0"/>
    <x v="276"/>
  </r>
  <r>
    <s v="(MOB:Guillaume LAGRANGE(Site:ACTIF TELECOM))"/>
    <n v="7000070000000"/>
    <m/>
    <m/>
    <m/>
    <m/>
    <s v="LARCEBEAU PERE"/>
    <x v="16"/>
    <n v="0"/>
    <x v="236"/>
    <n v="0"/>
    <n v="0"/>
    <n v="0"/>
    <x v="276"/>
  </r>
  <r>
    <s v="(MOB:Guillaume LAGRANGE(Site:ACTIF TELECOM))"/>
    <n v="7000070000000"/>
    <m/>
    <m/>
    <m/>
    <m/>
    <s v="JOUBARD HEON"/>
    <x v="16"/>
    <n v="0"/>
    <x v="236"/>
    <n v="0"/>
    <n v="0"/>
    <n v="0"/>
    <x v="276"/>
  </r>
  <r>
    <s v="(MOB:Guillaume LAGRANGE(Site:ACTIF TELECOM))"/>
    <n v="7000070000000"/>
    <m/>
    <m/>
    <m/>
    <m/>
    <s v="BARDOU JACQUET"/>
    <x v="16"/>
    <n v="0"/>
    <x v="236"/>
    <n v="0"/>
    <n v="0"/>
    <n v="0"/>
    <x v="276"/>
  </r>
  <r>
    <s v="(MOB:Guillaume LAGRANGE(Site:ACTIF TELECOM))"/>
    <n v="7000070000000"/>
    <m/>
    <m/>
    <m/>
    <m/>
    <s v="MEYNARD ANDERNOS"/>
    <x v="16"/>
    <n v="0"/>
    <x v="236"/>
    <n v="0"/>
    <n v="0"/>
    <n v="0"/>
    <x v="276"/>
  </r>
  <r>
    <s v="(MOB:Guillaume LAGRANGE(Site:ACTIF TELECOM))"/>
    <n v="7000070000000"/>
    <m/>
    <m/>
    <m/>
    <m/>
    <s v="BOX PORSCHE"/>
    <x v="16"/>
    <n v="0"/>
    <x v="236"/>
    <n v="0"/>
    <n v="0"/>
    <n v="0"/>
    <x v="276"/>
  </r>
  <r>
    <s v="(MOB:Guillaume LAGRANGE(Site:ACTIF TELECOM))"/>
    <n v="7000070000000"/>
    <m/>
    <m/>
    <m/>
    <m/>
    <s v="APARICIO"/>
    <x v="16"/>
    <n v="0"/>
    <x v="236"/>
    <n v="0"/>
    <n v="0"/>
    <n v="0"/>
    <x v="276"/>
  </r>
  <r>
    <s v="(MOB:Guillaume LAGRANGE(Site:ACTIF TELECOM))"/>
    <n v="7000070000000"/>
    <m/>
    <m/>
    <m/>
    <m/>
    <s v="RESAL"/>
    <x v="16"/>
    <n v="0"/>
    <x v="236"/>
    <n v="0"/>
    <n v="0"/>
    <n v="0"/>
    <x v="276"/>
  </r>
  <r>
    <s v="(MOB:Guillaume LAGRANGE(Site:ACTIF TELECOM))"/>
    <n v="7000070000000"/>
    <m/>
    <m/>
    <m/>
    <m/>
    <s v="SCV VERDUN"/>
    <x v="16"/>
    <n v="0"/>
    <x v="236"/>
    <n v="0"/>
    <n v="0"/>
    <n v="0"/>
    <x v="276"/>
  </r>
  <r>
    <s v="(MOB:Guillaume LAGRANGE(Site:ACTIF TELECOM))"/>
    <n v="7000070000000"/>
    <m/>
    <m/>
    <m/>
    <m/>
    <s v="DELIGNAT BDX"/>
    <x v="16"/>
    <n v="0"/>
    <x v="236"/>
    <n v="0"/>
    <n v="0"/>
    <n v="0"/>
    <x v="276"/>
  </r>
  <r>
    <s v="(MOB:Guillaume LAGRANGE(Site:ACTIF TELECOM))"/>
    <n v="7000070000000"/>
    <m/>
    <m/>
    <m/>
    <m/>
    <s v="SCM TURPIN CARAT"/>
    <x v="16"/>
    <n v="0"/>
    <x v="236"/>
    <n v="0"/>
    <n v="0"/>
    <n v="0"/>
    <x v="276"/>
  </r>
  <r>
    <s v="(MOB:Guillaume LAGRANGE(Site:ACTIF TELECOM))"/>
    <n v="7000070000000"/>
    <m/>
    <m/>
    <m/>
    <m/>
    <s v="PATRIN FLOIRAC"/>
    <x v="16"/>
    <n v="0"/>
    <x v="236"/>
    <n v="0"/>
    <n v="0"/>
    <n v="0"/>
    <x v="276"/>
  </r>
  <r>
    <s v="(MOB:Guillaume LAGRANGE(Site:ACTIF TELECOM))"/>
    <n v="7000070000000"/>
    <m/>
    <m/>
    <m/>
    <m/>
    <s v="DUCASSE PIERRY"/>
    <x v="16"/>
    <n v="0"/>
    <x v="236"/>
    <n v="0"/>
    <n v="0"/>
    <n v="0"/>
    <x v="276"/>
  </r>
  <r>
    <s v="(MOB:Guillaume LAGRANGE(Site:ACTIF TELECOM))"/>
    <n v="7000070000000"/>
    <m/>
    <m/>
    <m/>
    <m/>
    <s v="PLANTARD"/>
    <x v="16"/>
    <n v="0"/>
    <x v="236"/>
    <n v="0"/>
    <n v="0"/>
    <n v="0"/>
    <x v="276"/>
  </r>
  <r>
    <s v="(MOB:Guillaume LAGRANGE(Site:ACTIF TELECOM))"/>
    <n v="7000070000000"/>
    <m/>
    <m/>
    <m/>
    <m/>
    <s v="DUPUIS Frantz"/>
    <x v="16"/>
    <n v="0"/>
    <x v="236"/>
    <n v="0"/>
    <n v="0"/>
    <n v="0"/>
    <x v="276"/>
  </r>
  <r>
    <s v="(MOB:Guillaume LAGRANGE(Site:ACTIF TELECOM))"/>
    <n v="7000070000000"/>
    <m/>
    <m/>
    <m/>
    <m/>
    <s v="BOULIAC  MATERNELLE"/>
    <x v="16"/>
    <n v="0"/>
    <x v="236"/>
    <n v="0"/>
    <n v="0"/>
    <n v="0"/>
    <x v="276"/>
  </r>
  <r>
    <s v="(MOB:Guillaume LAGRANGE(Site:ACTIF TELECOM))"/>
    <n v="7000070000000"/>
    <m/>
    <m/>
    <m/>
    <m/>
    <s v="COURTOIS DELPHINE FAVARD"/>
    <x v="16"/>
    <n v="0"/>
    <x v="236"/>
    <n v="0"/>
    <n v="0"/>
    <n v="0"/>
    <x v="276"/>
  </r>
  <r>
    <s v="(MOB:Guillaume LAGRANGE(Site:ACTIF TELECOM))"/>
    <n v="7000070000000"/>
    <m/>
    <m/>
    <m/>
    <m/>
    <s v="JACK FAVARD"/>
    <x v="16"/>
    <n v="0"/>
    <x v="236"/>
    <n v="0"/>
    <n v="0"/>
    <n v="0"/>
    <x v="276"/>
  </r>
  <r>
    <s v="(MOB:Guillaume LAGRANGE(Site:ACTIF TELECOM))"/>
    <n v="7000070000000"/>
    <m/>
    <m/>
    <m/>
    <m/>
    <s v="MATHIA"/>
    <x v="16"/>
    <n v="0"/>
    <x v="236"/>
    <n v="0"/>
    <n v="0"/>
    <n v="0"/>
    <x v="276"/>
  </r>
  <r>
    <s v="(MOB:Guillaume LAGRANGE(Site:ACTIF TELECOM))"/>
    <n v="7000070000000"/>
    <m/>
    <m/>
    <m/>
    <m/>
    <s v="FIGEROU"/>
    <x v="16"/>
    <n v="0"/>
    <x v="236"/>
    <n v="0"/>
    <n v="0"/>
    <n v="0"/>
    <x v="276"/>
  </r>
  <r>
    <s v="(MOB:Guillaume LAGRANGE(Site:ACTIF TELECOM))"/>
    <n v="7000000000000"/>
    <m/>
    <m/>
    <m/>
    <m/>
    <s v="OPTIC MARES"/>
    <x v="16"/>
    <n v="0"/>
    <x v="236"/>
    <n v="0"/>
    <n v="0"/>
    <n v="0"/>
    <x v="276"/>
  </r>
  <r>
    <s v="(MOB:Guillaume LAGRANGE(Site:ACTIF TELECOM))"/>
    <n v="7000000000000"/>
    <m/>
    <m/>
    <m/>
    <m/>
    <s v="DUFIEUX EMILIE"/>
    <x v="16"/>
    <n v="0"/>
    <x v="236"/>
    <n v="0"/>
    <n v="0"/>
    <n v="0"/>
    <x v="276"/>
  </r>
  <r>
    <s v="(MOB:Guillaume LAGRANGE(Site:ACTIF TELECOM))"/>
    <n v="7000000000000"/>
    <m/>
    <m/>
    <m/>
    <m/>
    <s v="NAVAILLE MAUJARD"/>
    <x v="16"/>
    <n v="0"/>
    <x v="236"/>
    <n v="0"/>
    <n v="0"/>
    <n v="0"/>
    <x v="276"/>
  </r>
  <r>
    <s v="(MOB:Guillaume LAGRANGE(Site:ACTIF TELECOM))"/>
    <n v="7000000000000"/>
    <m/>
    <m/>
    <m/>
    <m/>
    <s v="ALIE"/>
    <x v="16"/>
    <n v="0"/>
    <x v="236"/>
    <n v="0"/>
    <n v="0"/>
    <n v="0"/>
    <x v="276"/>
  </r>
  <r>
    <s v="(MOB:Guillaume LAGRANGE(Site:ACTIF TELECOM))"/>
    <n v="7000000000000"/>
    <m/>
    <m/>
    <m/>
    <m/>
    <s v="HOUQUES PIGEON"/>
    <x v="16"/>
    <n v="0"/>
    <x v="236"/>
    <n v="0"/>
    <n v="0"/>
    <n v="0"/>
    <x v="276"/>
  </r>
  <r>
    <s v="(MOB:Guillaume LAGRANGE(Site:ACTIF TELECOM))"/>
    <n v="7000000000000"/>
    <m/>
    <m/>
    <m/>
    <m/>
    <s v="MAISON SCHYLER"/>
    <x v="16"/>
    <n v="0"/>
    <x v="236"/>
    <n v="0"/>
    <n v="0"/>
    <n v="0"/>
    <x v="276"/>
  </r>
  <r>
    <s v="(MOB:Guillaume LAGRANGE(Site:ACTIF TELECOM))"/>
    <n v="7000000000000"/>
    <m/>
    <m/>
    <m/>
    <m/>
    <s v="FAVARETTE"/>
    <x v="16"/>
    <n v="0"/>
    <x v="236"/>
    <n v="0"/>
    <n v="0"/>
    <n v="0"/>
    <x v="276"/>
  </r>
  <r>
    <s v="(MOB:Guillaume LAGRANGE(Site:ACTIF TELECOM))"/>
    <n v="7000000000000"/>
    <m/>
    <m/>
    <m/>
    <m/>
    <s v="LOCAL FAVARD E5 RDC"/>
    <x v="16"/>
    <n v="0"/>
    <x v="236"/>
    <n v="0"/>
    <n v="0"/>
    <n v="0"/>
    <x v="276"/>
  </r>
  <r>
    <s v="(MOB:Guillaume LAGRANGE(Site:ACTIF TELECOM))"/>
    <n v="7000000000000"/>
    <m/>
    <m/>
    <m/>
    <m/>
    <s v="LEROUDIER"/>
    <x v="16"/>
    <n v="0"/>
    <x v="236"/>
    <n v="0"/>
    <n v="0"/>
    <n v="0"/>
    <x v="276"/>
  </r>
  <r>
    <s v="(MOB:Guillaume LAGRANGE(Site:ACTIF TELECOM))"/>
    <n v="7000000000000"/>
    <m/>
    <m/>
    <m/>
    <m/>
    <s v="LAPLAGNE"/>
    <x v="16"/>
    <n v="0"/>
    <x v="236"/>
    <n v="0"/>
    <n v="0"/>
    <n v="0"/>
    <x v="276"/>
  </r>
  <r>
    <s v="(MOB:Guillaume LAGRANGE(Site:ACTIF TELECOM))"/>
    <n v="7000000000000"/>
    <m/>
    <m/>
    <m/>
    <m/>
    <s v="SCHYLER MAISON"/>
    <x v="16"/>
    <n v="0"/>
    <x v="236"/>
    <n v="0"/>
    <n v="0"/>
    <n v="0"/>
    <x v="276"/>
  </r>
  <r>
    <s v="(MOB:Guillaume LAGRANGE(Site:ACTIF TELECOM))"/>
    <n v="7000010000000"/>
    <m/>
    <m/>
    <m/>
    <m/>
    <s v="GRANGE IMMOBILIER"/>
    <x v="16"/>
    <n v="0"/>
    <x v="236"/>
    <n v="0"/>
    <n v="0"/>
    <n v="0"/>
    <x v="276"/>
  </r>
  <r>
    <s v="(MOB:Guillaume LAGRANGE(Site:ACTIF TELECOM))"/>
    <n v="7000080000000"/>
    <m/>
    <m/>
    <m/>
    <m/>
    <s v="ANDRE"/>
    <x v="16"/>
    <n v="0"/>
    <x v="236"/>
    <n v="0"/>
    <n v="0"/>
    <n v="0"/>
    <x v="276"/>
  </r>
  <r>
    <s v="(MOB:Guillaume LAGRANGE(Site:ACTIF TELECOM))"/>
    <n v="7000080000000"/>
    <m/>
    <m/>
    <m/>
    <m/>
    <s v="ATELIER NAU"/>
    <x v="16"/>
    <n v="0"/>
    <x v="236"/>
    <n v="0"/>
    <n v="0"/>
    <n v="0"/>
    <x v="276"/>
  </r>
  <r>
    <s v="(MOB:Guillaume LAGRANGE(Site:ACTIF TELECOM))"/>
    <n v="7000080000000"/>
    <m/>
    <m/>
    <m/>
    <m/>
    <s v="LOCAL E7 ENTREPOT"/>
    <x v="16"/>
    <n v="0"/>
    <x v="236"/>
    <n v="0"/>
    <n v="0"/>
    <n v="0"/>
    <x v="276"/>
  </r>
  <r>
    <s v="(MOB:Guillaume LAGRANGE(Site:ACTIF TELECOM))"/>
    <n v="7000080000000"/>
    <m/>
    <m/>
    <m/>
    <m/>
    <s v="BROQUA"/>
    <x v="16"/>
    <n v="0"/>
    <x v="236"/>
    <n v="0"/>
    <n v="0"/>
    <n v="0"/>
    <x v="276"/>
  </r>
  <r>
    <s v="(MOB:Guillaume LAGRANGE(Site:ACTIF TELECOM))"/>
    <n v="7000080000000"/>
    <m/>
    <m/>
    <m/>
    <m/>
    <s v="WENDEL YVRAC"/>
    <x v="16"/>
    <n v="0"/>
    <x v="236"/>
    <n v="0"/>
    <n v="0"/>
    <n v="0"/>
    <x v="276"/>
  </r>
  <r>
    <s v="(MOB:Guillaume LAGRANGE(Site:ACTIF TELECOM))"/>
    <n v="7000080000000"/>
    <m/>
    <m/>
    <m/>
    <m/>
    <s v="BADUFLE"/>
    <x v="16"/>
    <n v="0"/>
    <x v="236"/>
    <n v="0"/>
    <n v="0"/>
    <n v="0"/>
    <x v="276"/>
  </r>
  <r>
    <s v="(MOB:Guillaume LAGRANGE(Site:ACTIF TELECOM))"/>
    <n v="7000080000000"/>
    <m/>
    <m/>
    <m/>
    <m/>
    <s v="SAFRAN"/>
    <x v="16"/>
    <n v="0"/>
    <x v="236"/>
    <n v="0"/>
    <n v="0"/>
    <n v="0"/>
    <x v="276"/>
  </r>
  <r>
    <s v="(MOB:Guillaume LAGRANGE(Site:ACTIF TELECOM))"/>
    <n v="7000080000000"/>
    <m/>
    <m/>
    <m/>
    <m/>
    <s v="DELMAS BX"/>
    <x v="16"/>
    <n v="0"/>
    <x v="236"/>
    <n v="0"/>
    <n v="0"/>
    <n v="0"/>
    <x v="276"/>
  </r>
  <r>
    <s v="(MOB:Guillaume LAGRANGE(Site:ACTIF TELECOM))"/>
    <n v="7000080000000"/>
    <m/>
    <m/>
    <m/>
    <m/>
    <s v="CARBONNIER"/>
    <x v="16"/>
    <n v="0.21"/>
    <x v="236"/>
    <n v="0"/>
    <n v="0"/>
    <n v="0"/>
    <x v="279"/>
  </r>
  <r>
    <s v="(MOB:Guillaume LAGRANGE(Site:ACTIF TELECOM))"/>
    <n v="7000080000000"/>
    <m/>
    <m/>
    <m/>
    <m/>
    <s v="CF CENON COMMUN"/>
    <x v="16"/>
    <n v="0"/>
    <x v="236"/>
    <n v="0"/>
    <n v="0"/>
    <n v="0"/>
    <x v="276"/>
  </r>
  <r>
    <s v="(MOB:Guillaume LAGRANGE(Site:ACTIF TELECOM))"/>
    <n v="7000080000000"/>
    <m/>
    <m/>
    <m/>
    <m/>
    <s v="CF CENON RDC DROIT"/>
    <x v="16"/>
    <n v="0"/>
    <x v="236"/>
    <n v="0"/>
    <n v="0"/>
    <n v="0"/>
    <x v="276"/>
  </r>
  <r>
    <s v="(MOB:Guillaume LAGRANGE(Site:ACTIF TELECOM))"/>
    <n v="7000080000000"/>
    <m/>
    <m/>
    <m/>
    <m/>
    <s v="CF CENON RDC GAUCHE"/>
    <x v="16"/>
    <n v="0"/>
    <x v="236"/>
    <n v="0"/>
    <n v="0"/>
    <n v="0"/>
    <x v="276"/>
  </r>
  <r>
    <s v="(MOB:Guillaume LAGRANGE(Site:ACTIF TELECOM))"/>
    <n v="7000080000000"/>
    <m/>
    <m/>
    <m/>
    <m/>
    <s v="CF CENON FUSTER"/>
    <x v="16"/>
    <n v="0"/>
    <x v="236"/>
    <n v="0"/>
    <n v="0"/>
    <n v="0"/>
    <x v="276"/>
  </r>
  <r>
    <s v="(MOB:Guillaume LAGRANGE(Site:ACTIF TELECOM))"/>
    <n v="7000080000000"/>
    <m/>
    <m/>
    <m/>
    <m/>
    <s v="CF CENON 1ETAGE GAUCHE"/>
    <x v="16"/>
    <n v="0"/>
    <x v="236"/>
    <n v="0"/>
    <n v="0"/>
    <n v="0"/>
    <x v="276"/>
  </r>
  <r>
    <s v="(MOB:Guillaume LAGRANGE(Site:ACTIF TELECOM))"/>
    <n v="7000080000000"/>
    <m/>
    <m/>
    <m/>
    <m/>
    <s v="CF CENON 2 ETAGE"/>
    <x v="16"/>
    <n v="0"/>
    <x v="236"/>
    <n v="0"/>
    <n v="0"/>
    <n v="0"/>
    <x v="276"/>
  </r>
  <r>
    <s v="(MOB:Guillaume LAGRANGE(Site:ACTIF TELECOM))"/>
    <n v="7000080000000"/>
    <m/>
    <m/>
    <m/>
    <m/>
    <s v="CHABOT"/>
    <x v="16"/>
    <n v="0"/>
    <x v="236"/>
    <n v="0"/>
    <n v="0"/>
    <n v="0"/>
    <x v="276"/>
  </r>
  <r>
    <s v="(MOB:Guillaume LAGRANGE(Site:ACTIF TELECOM))"/>
    <n v="7000080000000"/>
    <m/>
    <m/>
    <m/>
    <m/>
    <s v="CIF LIBOURNE"/>
    <x v="16"/>
    <n v="0"/>
    <x v="236"/>
    <n v="0"/>
    <n v="0"/>
    <n v="0"/>
    <x v="276"/>
  </r>
  <r>
    <s v="(MOB:Guillaume LAGRANGE(Site:ACTIF TELECOM))"/>
    <n v="7000080000000"/>
    <m/>
    <m/>
    <m/>
    <m/>
    <s v="COLSON"/>
    <x v="16"/>
    <n v="0"/>
    <x v="236"/>
    <n v="0"/>
    <n v="0"/>
    <n v="0"/>
    <x v="276"/>
  </r>
  <r>
    <s v="(MOB:Guillaume LAGRANGE(Site:ACTIF TELECOM))"/>
    <n v="7000080000000"/>
    <m/>
    <m/>
    <m/>
    <m/>
    <s v="DASSIE"/>
    <x v="16"/>
    <n v="0"/>
    <x v="236"/>
    <n v="0"/>
    <n v="0"/>
    <n v="0"/>
    <x v="276"/>
  </r>
  <r>
    <s v="(MOB:Guillaume LAGRANGE(Site:ACTIF TELECOM))"/>
    <n v="7000080000000"/>
    <m/>
    <m/>
    <m/>
    <m/>
    <s v="2C EXPERTISES"/>
    <x v="16"/>
    <n v="0"/>
    <x v="236"/>
    <n v="0"/>
    <n v="0"/>
    <n v="0"/>
    <x v="276"/>
  </r>
  <r>
    <s v="(MOB:Guillaume LAGRANGE(Site:ACTIF TELECOM))"/>
    <n v="7000080000000"/>
    <m/>
    <m/>
    <m/>
    <m/>
    <s v="AQUITAINE INFORMATIQUE"/>
    <x v="16"/>
    <n v="0"/>
    <x v="236"/>
    <n v="0"/>
    <n v="0"/>
    <n v="0"/>
    <x v="276"/>
  </r>
  <r>
    <s v="(MOB:Guillaume LAGRANGE(Site:ACTIF TELECOM))"/>
    <n v="7000080000000"/>
    <m/>
    <m/>
    <m/>
    <m/>
    <s v="LAMARQUE"/>
    <x v="16"/>
    <n v="0"/>
    <x v="236"/>
    <n v="0"/>
    <n v="0"/>
    <n v="0"/>
    <x v="276"/>
  </r>
  <r>
    <s v="(MOB:Guillaume LAGRANGE(Site:ACTIF TELECOM))"/>
    <n v="7000080000000"/>
    <m/>
    <m/>
    <m/>
    <m/>
    <s v="DUBOURG"/>
    <x v="16"/>
    <n v="0"/>
    <x v="236"/>
    <n v="0"/>
    <n v="0"/>
    <n v="0"/>
    <x v="276"/>
  </r>
  <r>
    <s v="(MOB:Guillaume LAGRANGE(Site:ACTIF TELECOM))"/>
    <n v="7000080000000"/>
    <m/>
    <m/>
    <m/>
    <m/>
    <s v="DUFFOUR"/>
    <x v="16"/>
    <n v="0"/>
    <x v="236"/>
    <n v="0"/>
    <n v="0"/>
    <n v="0"/>
    <x v="276"/>
  </r>
  <r>
    <s v="(MOB:Guillaume LAGRANGE(Site:ACTIF TELECOM))"/>
    <n v="7000080000000"/>
    <m/>
    <m/>
    <m/>
    <m/>
    <s v="GARREAU"/>
    <x v="16"/>
    <n v="0"/>
    <x v="236"/>
    <n v="0"/>
    <n v="0"/>
    <n v="0"/>
    <x v="276"/>
  </r>
  <r>
    <s v="(MOB:Guillaume LAGRANGE(Site:ACTIF TELECOM))"/>
    <n v="7000080000000"/>
    <m/>
    <m/>
    <m/>
    <m/>
    <s v="DEJEUX"/>
    <x v="16"/>
    <n v="0"/>
    <x v="236"/>
    <n v="0"/>
    <n v="0"/>
    <n v="0"/>
    <x v="276"/>
  </r>
  <r>
    <s v="(MOB:Guillaume LAGRANGE(Site:ACTIF TELECOM))"/>
    <n v="7000080000000"/>
    <m/>
    <m/>
    <m/>
    <m/>
    <s v="CYCLES ET PASSION"/>
    <x v="16"/>
    <n v="0"/>
    <x v="236"/>
    <n v="0"/>
    <n v="0"/>
    <n v="0"/>
    <x v="276"/>
  </r>
  <r>
    <s v="(MOB:Guillaume LAGRANGE(Site:ACTIF TELECOM))"/>
    <n v="7000080000000"/>
    <m/>
    <m/>
    <m/>
    <m/>
    <s v="PAYET DENTISTE"/>
    <x v="16"/>
    <n v="0"/>
    <x v="236"/>
    <n v="0"/>
    <n v="0"/>
    <n v="0"/>
    <x v="276"/>
  </r>
  <r>
    <s v="(MOB:Guillaume LAGRANGE(Site:ACTIF TELECOM))"/>
    <n v="7000080000000"/>
    <m/>
    <m/>
    <m/>
    <m/>
    <s v="ESPRIT VIN LEOGNAN"/>
    <x v="16"/>
    <n v="0"/>
    <x v="236"/>
    <n v="0"/>
    <n v="0"/>
    <n v="0"/>
    <x v="276"/>
  </r>
  <r>
    <s v="(MOB:Guillaume LAGRANGE(Site:ACTIF TELECOM))"/>
    <n v="7000080000000"/>
    <m/>
    <m/>
    <m/>
    <m/>
    <s v="PERISSE"/>
    <x v="16"/>
    <n v="0"/>
    <x v="236"/>
    <n v="0"/>
    <n v="0"/>
    <n v="0"/>
    <x v="276"/>
  </r>
  <r>
    <s v="(MOB:Guillaume LAGRANGE(Site:ACTIF TELECOM))"/>
    <n v="7000080000000"/>
    <m/>
    <m/>
    <m/>
    <m/>
    <s v="MUGNIER"/>
    <x v="16"/>
    <n v="0"/>
    <x v="236"/>
    <n v="0"/>
    <n v="0"/>
    <n v="0"/>
    <x v="276"/>
  </r>
  <r>
    <s v="(MOB:Guillaume LAGRANGE(Site:ACTIF TELECOM))"/>
    <n v="7000080000000"/>
    <m/>
    <m/>
    <m/>
    <m/>
    <s v="DAUBECH"/>
    <x v="16"/>
    <n v="0"/>
    <x v="236"/>
    <n v="0"/>
    <n v="0"/>
    <n v="0"/>
    <x v="276"/>
  </r>
  <r>
    <s v="(MOB:Guillaume LAGRANGE(Site:ACTIF TELECOM))"/>
    <n v="7000080000000"/>
    <m/>
    <m/>
    <m/>
    <m/>
    <s v="MAIRIE BOULIAC"/>
    <x v="16"/>
    <n v="0"/>
    <x v="236"/>
    <n v="0"/>
    <n v="0"/>
    <n v="0"/>
    <x v="276"/>
  </r>
  <r>
    <s v="(MOB:Guillaume LAGRANGE(Site:ACTIF TELECOM))"/>
    <n v="7000080000000"/>
    <m/>
    <m/>
    <m/>
    <m/>
    <s v="EGLISE BOULIAC"/>
    <x v="16"/>
    <n v="0"/>
    <x v="236"/>
    <n v="0"/>
    <n v="0"/>
    <n v="0"/>
    <x v="276"/>
  </r>
  <r>
    <s v="(MOB:Guillaume LAGRANGE(Site:ACTIF TELECOM))"/>
    <n v="7000080000000"/>
    <m/>
    <m/>
    <m/>
    <m/>
    <s v="CHAPEAU APPT"/>
    <x v="16"/>
    <n v="0"/>
    <x v="236"/>
    <n v="0"/>
    <n v="0"/>
    <n v="0"/>
    <x v="276"/>
  </r>
  <r>
    <s v="(MOB:Guillaume LAGRANGE(Site:ACTIF TELECOM))"/>
    <n v="757604232"/>
    <m/>
    <m/>
    <m/>
    <m/>
    <s v="GRAFFEUILLE"/>
    <x v="16"/>
    <n v="0"/>
    <x v="236"/>
    <n v="0"/>
    <n v="0"/>
    <n v="0"/>
    <x v="276"/>
  </r>
  <r>
    <s v="(MOB:Guillaume LAGRANGE(Site:ACTIF TELECOM))"/>
    <n v="7000080000000"/>
    <m/>
    <m/>
    <m/>
    <m/>
    <s v="MAISON ASSO BOULIAC"/>
    <x v="16"/>
    <n v="0"/>
    <x v="236"/>
    <n v="0"/>
    <n v="0"/>
    <n v="0"/>
    <x v="276"/>
  </r>
  <r>
    <s v="(MOB:Guillaume LAGRANGE(Site:ACTIF TELECOM))"/>
    <n v="7000080000000"/>
    <m/>
    <m/>
    <m/>
    <m/>
    <s v="ALGECO BOULIAC"/>
    <x v="16"/>
    <n v="0"/>
    <x v="236"/>
    <n v="0"/>
    <n v="0"/>
    <n v="0"/>
    <x v="276"/>
  </r>
  <r>
    <s v="(MOB:Guillaume LAGRANGE(Site:ACTIF TELECOM))"/>
    <n v="7000080000000"/>
    <m/>
    <m/>
    <m/>
    <m/>
    <s v="CENTRE CULTUREL BOULIAC"/>
    <x v="16"/>
    <n v="0"/>
    <x v="236"/>
    <n v="0"/>
    <n v="0"/>
    <n v="0"/>
    <x v="276"/>
  </r>
  <r>
    <s v="(MOB:Guillaume LAGRANGE(Site:ACTIF TELECOM))"/>
    <n v="7000080000000"/>
    <m/>
    <m/>
    <m/>
    <m/>
    <s v="DAROUZET MAISON"/>
    <x v="16"/>
    <n v="0"/>
    <x v="236"/>
    <n v="0"/>
    <n v="0"/>
    <n v="0"/>
    <x v="276"/>
  </r>
  <r>
    <s v="(MOB:Guillaume LAGRANGE(Site:ACTIF TELECOM))"/>
    <n v="7000080000000"/>
    <m/>
    <m/>
    <m/>
    <m/>
    <s v="DAROUZET ANNEXE"/>
    <x v="16"/>
    <n v="0"/>
    <x v="236"/>
    <n v="0"/>
    <n v="0"/>
    <n v="0"/>
    <x v="276"/>
  </r>
  <r>
    <s v="(MOB:Guillaume LAGRANGE(Site:ACTIF TELECOM))"/>
    <n v="7000080000000"/>
    <m/>
    <m/>
    <m/>
    <m/>
    <s v="BIBLIOTHEQUE BOULIAC"/>
    <x v="16"/>
    <n v="0"/>
    <x v="236"/>
    <n v="0"/>
    <n v="0"/>
    <n v="0"/>
    <x v="276"/>
  </r>
  <r>
    <s v="(MOB:Guillaume LAGRANGE(Site:ACTIF TELECOM))"/>
    <n v="7000080000000"/>
    <m/>
    <m/>
    <m/>
    <m/>
    <s v="DUPART"/>
    <x v="16"/>
    <n v="0"/>
    <x v="236"/>
    <n v="0"/>
    <n v="0"/>
    <n v="0"/>
    <x v="276"/>
  </r>
  <r>
    <s v="(MOB:Guillaume LAGRANGE(Site:ACTIF TELECOM))"/>
    <n v="7000080000000"/>
    <m/>
    <m/>
    <m/>
    <m/>
    <s v="MILER"/>
    <x v="16"/>
    <n v="0"/>
    <x v="238"/>
    <n v="0"/>
    <n v="0"/>
    <n v="0"/>
    <x v="280"/>
  </r>
  <r>
    <s v="(MOB:Guillaume LAGRANGE(Site:ACTIF TELECOM))"/>
    <n v="7000080000000"/>
    <m/>
    <m/>
    <m/>
    <m/>
    <m/>
    <x v="16"/>
    <n v="0"/>
    <x v="238"/>
    <n v="0"/>
    <n v="0"/>
    <n v="0"/>
    <x v="280"/>
  </r>
  <r>
    <s v="(MOB:MT AGENCEMENT(Site:ACTIF TELECOM))"/>
    <n v="7000070000000"/>
    <s v="alarme"/>
    <m/>
    <m/>
    <m/>
    <m/>
    <x v="16"/>
    <n v="0"/>
    <x v="237"/>
    <n v="0"/>
    <n v="0"/>
    <n v="0"/>
    <x v="277"/>
  </r>
  <r>
    <s v="(MOB:LA HAUTE COUTURE DU VIN BY JEAN GUYON(Site:ACTIF TELECOM))"/>
    <n v="661787859"/>
    <s v="FILTRE"/>
    <s v="CHAI"/>
    <m/>
    <m/>
    <m/>
    <x v="16"/>
    <n v="0"/>
    <x v="236"/>
    <n v="0"/>
    <n v="0"/>
    <n v="0"/>
    <x v="276"/>
  </r>
  <r>
    <s v="(MOB:LA HAUTE COUTURE DU VIN BY JEAN GUYON(Site:ACTIF TELECOM))"/>
    <n v="699865218"/>
    <s v="ALARME"/>
    <s v="HOTEL"/>
    <m/>
    <m/>
    <m/>
    <x v="16"/>
    <n v="0"/>
    <x v="236"/>
    <n v="0"/>
    <n v="0"/>
    <n v="0"/>
    <x v="276"/>
  </r>
  <r>
    <s v="(MOB:ISEA INGENIERIE(Site:ACTIF TELECOM))"/>
    <n v="7000010000000"/>
    <m/>
    <m/>
    <m/>
    <m/>
    <m/>
    <x v="17"/>
    <n v="0"/>
    <x v="239"/>
    <n v="0"/>
    <n v="0"/>
    <n v="0"/>
    <x v="281"/>
  </r>
  <r>
    <s v="(MOB:ISEA INGENIERIE(Site:ACTIF TELECOM))"/>
    <n v="7000010000000"/>
    <m/>
    <m/>
    <m/>
    <m/>
    <m/>
    <x v="17"/>
    <n v="0"/>
    <x v="239"/>
    <n v="0"/>
    <n v="0"/>
    <n v="0"/>
    <x v="281"/>
  </r>
  <r>
    <s v="(MOB:ISEA INGENIERIE(Site:ACTIF TELECOM))"/>
    <n v="7000010000000"/>
    <m/>
    <m/>
    <m/>
    <m/>
    <m/>
    <x v="17"/>
    <n v="0"/>
    <x v="239"/>
    <n v="0"/>
    <n v="0"/>
    <n v="0"/>
    <x v="281"/>
  </r>
  <r>
    <s v="(MOB:ISEA INGENIERIE(Site:ACTIF TELECOM))"/>
    <n v="7000010000000"/>
    <m/>
    <m/>
    <m/>
    <m/>
    <m/>
    <x v="17"/>
    <n v="0"/>
    <x v="239"/>
    <n v="0"/>
    <n v="0"/>
    <n v="0"/>
    <x v="281"/>
  </r>
  <r>
    <s v="(MOB:SAV(Site:ACTIF TELECOM))"/>
    <n v="7000070000000"/>
    <s v="alarme"/>
    <s v="maison 2"/>
    <m/>
    <m/>
    <m/>
    <x v="18"/>
    <n v="0"/>
    <x v="240"/>
    <n v="0"/>
    <n v="0"/>
    <n v="0"/>
    <x v="282"/>
  </r>
  <r>
    <s v="(MOB:Guillaume LAGRANGE(Site:ACTIF TELECOM))"/>
    <n v="7000010000000"/>
    <m/>
    <m/>
    <m/>
    <m/>
    <s v="BOUYER"/>
    <x v="18"/>
    <n v="0"/>
    <x v="241"/>
    <n v="0"/>
    <n v="0"/>
    <n v="0"/>
    <x v="283"/>
  </r>
  <r>
    <s v="(MOB:AMBULANCES KERAVAL(Site:ACTIF TELECOM))"/>
    <n v="7000010000000"/>
    <m/>
    <m/>
    <m/>
    <m/>
    <m/>
    <x v="19"/>
    <n v="0"/>
    <x v="242"/>
    <n v="0"/>
    <n v="0"/>
    <n v="0"/>
    <x v="284"/>
  </r>
  <r>
    <s v="(MOB:AMBULANCES KERAVAL(Site:ACTIF TELECOM))"/>
    <n v="7000010000000"/>
    <m/>
    <m/>
    <m/>
    <m/>
    <m/>
    <x v="19"/>
    <n v="0"/>
    <x v="242"/>
    <n v="0"/>
    <n v="0"/>
    <n v="0"/>
    <x v="284"/>
  </r>
  <r>
    <s v="(MOB:AMBULANCES KERAVAL(Site:ACTIF TELECOM))"/>
    <n v="7000010000000"/>
    <m/>
    <m/>
    <m/>
    <m/>
    <m/>
    <x v="19"/>
    <n v="0"/>
    <x v="242"/>
    <n v="0"/>
    <n v="0"/>
    <n v="0"/>
    <x v="284"/>
  </r>
  <r>
    <s v="(MOB:AMBULANCES KERAVAL(Site:ACTIF TELECOM))"/>
    <n v="7000010000000"/>
    <m/>
    <m/>
    <m/>
    <m/>
    <m/>
    <x v="19"/>
    <n v="0"/>
    <x v="242"/>
    <n v="0"/>
    <n v="0"/>
    <n v="0"/>
    <x v="284"/>
  </r>
  <r>
    <s v="(MOB:AMBULANCES KERAVAL(Site:ACTIF TELECOM))"/>
    <n v="7000010000000"/>
    <m/>
    <m/>
    <m/>
    <m/>
    <m/>
    <x v="19"/>
    <n v="0"/>
    <x v="242"/>
    <n v="0"/>
    <n v="0"/>
    <n v="0"/>
    <x v="284"/>
  </r>
  <r>
    <s v="(MOB:AMBULANCES KERAVAL(Site:ACTIF TELECOM))"/>
    <n v="7000010000000"/>
    <m/>
    <m/>
    <m/>
    <m/>
    <m/>
    <x v="19"/>
    <n v="0"/>
    <x v="242"/>
    <n v="0"/>
    <n v="0"/>
    <n v="0"/>
    <x v="284"/>
  </r>
  <r>
    <s v="(MOB:AMBULANCES KERAVAL(Site:ACTIF TELECOM))"/>
    <n v="7000010000000"/>
    <m/>
    <m/>
    <m/>
    <m/>
    <m/>
    <x v="19"/>
    <n v="0"/>
    <x v="242"/>
    <n v="0"/>
    <n v="0"/>
    <n v="0"/>
    <x v="284"/>
  </r>
  <r>
    <s v="(MOB:AMBULANCES KERAVAL(Site:ACTIF TELECOM))"/>
    <n v="7000010000000"/>
    <m/>
    <m/>
    <m/>
    <m/>
    <m/>
    <x v="19"/>
    <n v="0"/>
    <x v="242"/>
    <n v="0"/>
    <n v="0"/>
    <n v="0"/>
    <x v="284"/>
  </r>
  <r>
    <s v="(MOB:AMBULANCES KERAVAL(Site:ACTIF TELECOM))"/>
    <n v="7000010000000"/>
    <m/>
    <m/>
    <m/>
    <m/>
    <m/>
    <x v="19"/>
    <n v="0"/>
    <x v="242"/>
    <n v="0"/>
    <n v="0"/>
    <n v="0"/>
    <x v="284"/>
  </r>
  <r>
    <s v="(MOB:AMBULANCES KERAVAL(Site:ACTIF TELECOM))"/>
    <n v="7000010000000"/>
    <m/>
    <m/>
    <m/>
    <m/>
    <m/>
    <x v="19"/>
    <n v="0"/>
    <x v="242"/>
    <n v="0"/>
    <n v="0"/>
    <n v="0"/>
    <x v="284"/>
  </r>
  <r>
    <s v="(MOB:AMBULANCES KERAVAL(Site:ACTIF TELECOM))"/>
    <n v="7000010000000"/>
    <m/>
    <m/>
    <m/>
    <m/>
    <m/>
    <x v="19"/>
    <n v="0"/>
    <x v="242"/>
    <n v="0"/>
    <n v="0"/>
    <n v="0"/>
    <x v="284"/>
  </r>
  <r>
    <s v="(MOB:AMBULANCES KERAVAL(Site:ACTIF TELECOM))"/>
    <n v="7000010000000"/>
    <m/>
    <m/>
    <m/>
    <m/>
    <m/>
    <x v="19"/>
    <n v="0"/>
    <x v="242"/>
    <n v="0"/>
    <n v="0"/>
    <n v="0"/>
    <x v="284"/>
  </r>
  <r>
    <s v="(MOB:AMBULANCES KERAVAL(Site:ACTIF TELECOM))"/>
    <n v="7000010000000"/>
    <m/>
    <m/>
    <m/>
    <m/>
    <m/>
    <x v="19"/>
    <n v="0"/>
    <x v="242"/>
    <n v="0"/>
    <n v="0"/>
    <n v="0"/>
    <x v="284"/>
  </r>
  <r>
    <s v="(MOB:AMBULANCES KERAVAL(Site:ACTIF TELECOM))"/>
    <n v="7000010000000"/>
    <m/>
    <m/>
    <m/>
    <m/>
    <m/>
    <x v="19"/>
    <n v="0"/>
    <x v="242"/>
    <n v="0"/>
    <n v="0"/>
    <n v="0"/>
    <x v="284"/>
  </r>
  <r>
    <s v="(MOB:AMBULANCES KERAVAL(Site:ACTIF TELECOM))"/>
    <n v="7000010000000"/>
    <m/>
    <m/>
    <m/>
    <m/>
    <m/>
    <x v="19"/>
    <n v="0"/>
    <x v="242"/>
    <n v="0"/>
    <n v="0"/>
    <n v="0"/>
    <x v="284"/>
  </r>
  <r>
    <s v="(MOB:AMBULANCES KERAVAL(Site:ACTIF TELECOM))"/>
    <n v="7000010000000"/>
    <m/>
    <m/>
    <m/>
    <m/>
    <m/>
    <x v="19"/>
    <n v="0"/>
    <x v="242"/>
    <n v="0"/>
    <n v="0"/>
    <n v="0"/>
    <x v="284"/>
  </r>
  <r>
    <s v="(MOB:AMBULANCES KERAVAL(Site:ACTIF TELECOM))"/>
    <n v="7000010000000"/>
    <m/>
    <m/>
    <m/>
    <m/>
    <m/>
    <x v="19"/>
    <n v="0"/>
    <x v="242"/>
    <n v="0"/>
    <n v="0"/>
    <n v="0"/>
    <x v="284"/>
  </r>
  <r>
    <s v="(MOB:AMBULANCES KERAVAL(Site:ACTIF TELECOM))"/>
    <n v="7000010000000"/>
    <m/>
    <m/>
    <m/>
    <m/>
    <m/>
    <x v="19"/>
    <n v="0"/>
    <x v="242"/>
    <n v="0"/>
    <n v="0"/>
    <n v="0"/>
    <x v="284"/>
  </r>
  <r>
    <s v="(MOB:AMBULANCES KERAVAL(Site:ACTIF TELECOM))"/>
    <n v="7000010000000"/>
    <m/>
    <m/>
    <m/>
    <m/>
    <m/>
    <x v="19"/>
    <n v="0"/>
    <x v="242"/>
    <n v="0"/>
    <n v="0"/>
    <n v="0"/>
    <x v="284"/>
  </r>
  <r>
    <s v="(MOB:AMBULANCES KERAVAL(Site:ACTIF TELECOM))"/>
    <n v="7000010000000"/>
    <m/>
    <m/>
    <m/>
    <m/>
    <m/>
    <x v="19"/>
    <n v="0"/>
    <x v="242"/>
    <n v="0"/>
    <n v="0"/>
    <n v="0"/>
    <x v="284"/>
  </r>
  <r>
    <s v="(MOB:AMBULANCES KERAVAL(Site:ACTIF TELECOM))"/>
    <n v="7000010000000"/>
    <m/>
    <m/>
    <m/>
    <m/>
    <m/>
    <x v="19"/>
    <n v="0"/>
    <x v="242"/>
    <n v="0"/>
    <n v="0"/>
    <n v="0"/>
    <x v="284"/>
  </r>
  <r>
    <s v="(MOB:AMBULANCES KERAVAL(Site:ACTIF TELECOM))"/>
    <n v="7000010000000"/>
    <m/>
    <m/>
    <m/>
    <m/>
    <m/>
    <x v="19"/>
    <n v="0"/>
    <x v="242"/>
    <n v="0"/>
    <n v="0"/>
    <n v="0"/>
    <x v="284"/>
  </r>
  <r>
    <s v="(MOB:AMBULANCES KERAVAL(Site:ACTIF TELECOM))"/>
    <n v="7000010000000"/>
    <m/>
    <m/>
    <m/>
    <m/>
    <m/>
    <x v="19"/>
    <n v="0"/>
    <x v="242"/>
    <n v="0"/>
    <n v="0"/>
    <n v="0"/>
    <x v="284"/>
  </r>
  <r>
    <s v="(MOB:AMBULANCES KERAVAL(Site:ACTIF TELECOM))"/>
    <n v="7000010000000"/>
    <m/>
    <m/>
    <m/>
    <m/>
    <m/>
    <x v="19"/>
    <n v="0"/>
    <x v="242"/>
    <n v="0"/>
    <n v="0"/>
    <n v="0"/>
    <x v="284"/>
  </r>
  <r>
    <s v="(MOB:AMBULANCES KERAVAL(Site:ACTIF TELECOM))"/>
    <n v="7000010000000"/>
    <m/>
    <m/>
    <m/>
    <m/>
    <m/>
    <x v="19"/>
    <n v="0"/>
    <x v="242"/>
    <n v="0"/>
    <n v="0"/>
    <n v="0"/>
    <x v="284"/>
  </r>
  <r>
    <s v="(MOB:AMBULANCES KERAVAL(Site:ACTIF TELECOM))"/>
    <n v="7000010000000"/>
    <m/>
    <m/>
    <m/>
    <m/>
    <m/>
    <x v="19"/>
    <n v="0"/>
    <x v="242"/>
    <n v="0"/>
    <n v="0"/>
    <n v="0"/>
    <x v="284"/>
  </r>
  <r>
    <s v="(MOB:AMBULANCES KERAVAL(Site:ACTIF TELECOM))"/>
    <n v="7000010000000"/>
    <m/>
    <m/>
    <m/>
    <m/>
    <m/>
    <x v="19"/>
    <n v="0"/>
    <x v="242"/>
    <n v="0"/>
    <n v="0"/>
    <n v="0"/>
    <x v="284"/>
  </r>
  <r>
    <s v="(MOB:AMBULANCES KERAVAL(Site:ACTIF TELECOM))"/>
    <n v="7000010000000"/>
    <m/>
    <m/>
    <m/>
    <m/>
    <m/>
    <x v="19"/>
    <n v="0"/>
    <x v="242"/>
    <n v="0"/>
    <n v="0"/>
    <n v="0"/>
    <x v="284"/>
  </r>
  <r>
    <s v="(MOB:AMBULANCES KERAVAL(Site:ACTIF TELECOM))"/>
    <n v="7000010000000"/>
    <m/>
    <m/>
    <m/>
    <m/>
    <m/>
    <x v="19"/>
    <n v="0"/>
    <x v="242"/>
    <n v="0"/>
    <n v="0"/>
    <n v="0"/>
    <x v="284"/>
  </r>
  <r>
    <s v="(MOB:AMBULANCES KERAVAL(Site:ACTIF TELECOM))"/>
    <n v="7000010000000"/>
    <m/>
    <m/>
    <m/>
    <m/>
    <m/>
    <x v="19"/>
    <n v="0"/>
    <x v="242"/>
    <n v="0"/>
    <n v="0"/>
    <n v="0"/>
    <x v="284"/>
  </r>
  <r>
    <s v="(MOB:AMBULANCES KERAVAL(Site:ACTIF TELECOM))"/>
    <n v="7000010000000"/>
    <m/>
    <m/>
    <m/>
    <m/>
    <m/>
    <x v="19"/>
    <n v="0"/>
    <x v="242"/>
    <n v="0"/>
    <n v="0"/>
    <n v="0"/>
    <x v="284"/>
  </r>
  <r>
    <s v="(MOB:AMBULANCES KERAVAL(Site:ACTIF TELECOM))"/>
    <n v="7000010000000"/>
    <m/>
    <m/>
    <m/>
    <m/>
    <m/>
    <x v="19"/>
    <n v="0"/>
    <x v="242"/>
    <n v="0"/>
    <n v="0"/>
    <n v="0"/>
    <x v="284"/>
  </r>
  <r>
    <s v="(MOB:AMBULANCES KERAVAL(Site:ACTIF TELECOM))"/>
    <n v="7000010000000"/>
    <m/>
    <m/>
    <m/>
    <m/>
    <m/>
    <x v="19"/>
    <n v="0"/>
    <x v="242"/>
    <n v="0"/>
    <n v="0"/>
    <n v="0"/>
    <x v="284"/>
  </r>
  <r>
    <s v="(MOB:AMBULANCES KERAVAL(Site:ACTIF TELECOM))"/>
    <n v="7000010000000"/>
    <m/>
    <m/>
    <m/>
    <m/>
    <m/>
    <x v="19"/>
    <n v="0"/>
    <x v="242"/>
    <n v="0"/>
    <n v="0"/>
    <n v="0"/>
    <x v="284"/>
  </r>
  <r>
    <s v="(MOB:AMBULANCES KERAVAL(Site:ACTIF TELECOM))"/>
    <n v="7000010000000"/>
    <m/>
    <m/>
    <m/>
    <m/>
    <m/>
    <x v="19"/>
    <n v="0"/>
    <x v="242"/>
    <n v="0"/>
    <n v="0"/>
    <n v="0"/>
    <x v="284"/>
  </r>
  <r>
    <s v="(MOB:AMBULANCES KERAVAL(Site:ACTIF TELECOM))"/>
    <n v="7000010000000"/>
    <m/>
    <m/>
    <m/>
    <m/>
    <m/>
    <x v="19"/>
    <n v="0"/>
    <x v="242"/>
    <n v="0"/>
    <n v="0"/>
    <n v="0"/>
    <x v="284"/>
  </r>
  <r>
    <s v="(MOB:AMBULANCES KERAVAL(Site:ACTIF TELECOM))"/>
    <n v="7000010000000"/>
    <m/>
    <m/>
    <m/>
    <m/>
    <m/>
    <x v="19"/>
    <n v="0"/>
    <x v="242"/>
    <n v="0"/>
    <n v="0"/>
    <n v="0"/>
    <x v="284"/>
  </r>
  <r>
    <s v="(MOB:AMBULANCES KERAVAL(Site:ACTIF TELECOM))"/>
    <n v="7000010000000"/>
    <m/>
    <m/>
    <m/>
    <m/>
    <m/>
    <x v="19"/>
    <n v="0"/>
    <x v="242"/>
    <n v="0"/>
    <n v="0"/>
    <n v="0"/>
    <x v="284"/>
  </r>
  <r>
    <s v="(MOB:AMBULANCES KERAVAL(Site:ACTIF TELECOM))"/>
    <n v="7000010000000"/>
    <m/>
    <m/>
    <m/>
    <m/>
    <m/>
    <x v="19"/>
    <n v="0"/>
    <x v="242"/>
    <n v="0"/>
    <n v="0"/>
    <n v="0"/>
    <x v="284"/>
  </r>
  <r>
    <s v="(MOB:AMBULANCES KERAVAL(Site:ACTIF TELECOM))"/>
    <n v="7000010000000"/>
    <m/>
    <m/>
    <m/>
    <m/>
    <m/>
    <x v="19"/>
    <n v="0"/>
    <x v="242"/>
    <n v="0"/>
    <n v="0"/>
    <n v="0"/>
    <x v="284"/>
  </r>
  <r>
    <s v="(MOB:AMBULANCES KERAVAL(Site:ACTIF TELECOM))"/>
    <n v="7000010000000"/>
    <m/>
    <m/>
    <m/>
    <m/>
    <m/>
    <x v="19"/>
    <n v="0"/>
    <x v="242"/>
    <n v="0"/>
    <n v="0"/>
    <n v="0"/>
    <x v="284"/>
  </r>
  <r>
    <s v="(MOB:AMBULANCES KERAVAL(Site:ACTIF TELECOM))"/>
    <n v="7000010000000"/>
    <m/>
    <m/>
    <m/>
    <m/>
    <m/>
    <x v="19"/>
    <n v="0"/>
    <x v="242"/>
    <n v="0"/>
    <n v="0"/>
    <n v="0"/>
    <x v="284"/>
  </r>
  <r>
    <s v="(MOB:AMBULANCES KERAVAL(Site:ACTIF TELECOM))"/>
    <n v="7000010000000"/>
    <m/>
    <m/>
    <m/>
    <m/>
    <m/>
    <x v="19"/>
    <n v="0"/>
    <x v="242"/>
    <n v="0"/>
    <n v="0"/>
    <n v="0"/>
    <x v="284"/>
  </r>
  <r>
    <s v="(MOB:AMBULANCES KERAVAL(Site:ACTIF TELECOM))"/>
    <n v="7000010000000"/>
    <m/>
    <m/>
    <m/>
    <m/>
    <m/>
    <x v="19"/>
    <n v="0"/>
    <x v="242"/>
    <n v="0"/>
    <n v="0"/>
    <n v="0"/>
    <x v="284"/>
  </r>
  <r>
    <s v="(MOB:AMBULANCES KERAVAL(Site:ACTIF TELECOM))"/>
    <n v="7000010000000"/>
    <m/>
    <m/>
    <m/>
    <m/>
    <m/>
    <x v="19"/>
    <n v="0"/>
    <x v="242"/>
    <n v="0"/>
    <n v="0"/>
    <n v="0"/>
    <x v="284"/>
  </r>
  <r>
    <s v="(MOB:AMBULANCES KERAVAL(Site:ACTIF TELECOM))"/>
    <n v="7000010000000"/>
    <m/>
    <m/>
    <m/>
    <m/>
    <m/>
    <x v="19"/>
    <n v="0"/>
    <x v="242"/>
    <n v="0"/>
    <n v="0"/>
    <n v="0"/>
    <x v="284"/>
  </r>
  <r>
    <s v="(MOB:AMBULANCES KERAVAL(Site:ACTIF TELECOM))"/>
    <n v="7000010000000"/>
    <m/>
    <m/>
    <m/>
    <m/>
    <m/>
    <x v="19"/>
    <n v="0"/>
    <x v="242"/>
    <n v="0"/>
    <n v="0"/>
    <n v="0"/>
    <x v="284"/>
  </r>
  <r>
    <s v="(MOB:AMBULANCES KERAVAL(Site:ACTIF TELECOM))"/>
    <n v="7000010000000"/>
    <m/>
    <m/>
    <m/>
    <m/>
    <m/>
    <x v="19"/>
    <n v="0"/>
    <x v="242"/>
    <n v="0"/>
    <n v="0"/>
    <n v="0"/>
    <x v="284"/>
  </r>
  <r>
    <s v="(MOB:AMBULANCES KERAVAL(Site:ACTIF TELECOM))"/>
    <n v="7000010000000"/>
    <m/>
    <m/>
    <m/>
    <m/>
    <m/>
    <x v="19"/>
    <n v="0"/>
    <x v="242"/>
    <n v="0"/>
    <n v="0"/>
    <n v="0"/>
    <x v="284"/>
  </r>
  <r>
    <s v="(MOB:AMBULANCES KERAVAL(Site:ACTIF TELECOM))"/>
    <n v="7000010000000"/>
    <m/>
    <m/>
    <m/>
    <m/>
    <m/>
    <x v="19"/>
    <n v="0"/>
    <x v="242"/>
    <n v="0"/>
    <n v="0"/>
    <n v="0"/>
    <x v="284"/>
  </r>
  <r>
    <s v="(MOB:AMBULANCES KERAVAL(Site:ACTIF TELECOM))"/>
    <n v="7000010000000"/>
    <m/>
    <m/>
    <m/>
    <m/>
    <m/>
    <x v="19"/>
    <n v="0"/>
    <x v="242"/>
    <n v="0"/>
    <n v="0"/>
    <n v="0"/>
    <x v="284"/>
  </r>
  <r>
    <s v="(MOB:AMBULANCES KERAVAL(Site:ACTIF TELECOM))"/>
    <n v="7000010000000"/>
    <m/>
    <m/>
    <m/>
    <m/>
    <m/>
    <x v="19"/>
    <n v="0"/>
    <x v="242"/>
    <n v="0"/>
    <n v="0"/>
    <n v="0"/>
    <x v="284"/>
  </r>
  <r>
    <s v="(MOB:AMBULANCES KERAVAL(Site:ACTIF TELECOM))"/>
    <n v="7000010000000"/>
    <m/>
    <m/>
    <m/>
    <m/>
    <m/>
    <x v="19"/>
    <n v="0"/>
    <x v="242"/>
    <n v="0"/>
    <n v="0"/>
    <n v="0"/>
    <x v="284"/>
  </r>
  <r>
    <s v="(MOB:AMBULANCES KERAVAL(Site:ACTIF TELECOM))"/>
    <n v="7000010000000"/>
    <m/>
    <m/>
    <m/>
    <m/>
    <m/>
    <x v="19"/>
    <n v="0"/>
    <x v="242"/>
    <n v="0"/>
    <n v="0"/>
    <n v="0"/>
    <x v="284"/>
  </r>
  <r>
    <s v="(MOB:AMBULANCES KERAVAL(Site:ACTIF TELECOM))"/>
    <n v="7000010000000"/>
    <m/>
    <m/>
    <m/>
    <m/>
    <m/>
    <x v="19"/>
    <n v="0"/>
    <x v="242"/>
    <n v="0"/>
    <n v="0"/>
    <n v="0"/>
    <x v="284"/>
  </r>
  <r>
    <s v="(MOB:AMBULANCES KERAVAL(Site:ACTIF TELECOM))"/>
    <n v="7000010000000"/>
    <m/>
    <m/>
    <m/>
    <m/>
    <m/>
    <x v="19"/>
    <n v="0"/>
    <x v="242"/>
    <n v="0"/>
    <n v="0"/>
    <n v="0"/>
    <x v="284"/>
  </r>
  <r>
    <s v="(MOB:AMBULANCES KERAVAL(Site:ACTIF TELECOM))"/>
    <n v="7000010000000"/>
    <m/>
    <m/>
    <m/>
    <m/>
    <m/>
    <x v="19"/>
    <n v="0"/>
    <x v="242"/>
    <n v="0"/>
    <n v="0"/>
    <n v="0"/>
    <x v="284"/>
  </r>
  <r>
    <s v="(MOB:AMBULANCES KERAVAL(Site:ACTIF TELECOM))"/>
    <n v="7000010000000"/>
    <m/>
    <m/>
    <m/>
    <m/>
    <m/>
    <x v="19"/>
    <n v="0"/>
    <x v="242"/>
    <n v="0"/>
    <n v="0"/>
    <n v="0"/>
    <x v="284"/>
  </r>
  <r>
    <s v="(MOB:AMBULANCES KERAVAL(Site:ACTIF TELECOM))"/>
    <n v="7000010000000"/>
    <m/>
    <m/>
    <m/>
    <m/>
    <m/>
    <x v="19"/>
    <n v="0"/>
    <x v="242"/>
    <n v="0"/>
    <n v="0"/>
    <n v="0"/>
    <x v="284"/>
  </r>
  <r>
    <s v="(MOB:AMBULANCES KERAVAL(Site:ACTIF TELECOM))"/>
    <n v="7000010000000"/>
    <m/>
    <m/>
    <m/>
    <m/>
    <m/>
    <x v="19"/>
    <n v="0"/>
    <x v="242"/>
    <n v="0"/>
    <n v="0"/>
    <n v="0"/>
    <x v="284"/>
  </r>
  <r>
    <s v="(MOB:AMBULANCES KERAVAL(Site:ACTIF TELECOM))"/>
    <n v="7000010000000"/>
    <m/>
    <m/>
    <m/>
    <m/>
    <m/>
    <x v="19"/>
    <n v="0"/>
    <x v="242"/>
    <n v="0"/>
    <n v="0"/>
    <n v="0"/>
    <x v="284"/>
  </r>
  <r>
    <s v="(MOB:AMBULANCES KERAVAL(Site:ACTIF TELECOM))"/>
    <n v="7000010000000"/>
    <m/>
    <m/>
    <m/>
    <m/>
    <m/>
    <x v="19"/>
    <n v="0"/>
    <x v="242"/>
    <n v="0"/>
    <n v="0"/>
    <n v="0"/>
    <x v="284"/>
  </r>
  <r>
    <s v="(MOB:AMBULANCES KERAVAL(Site:ACTIF TELECOM))"/>
    <n v="7000010000000"/>
    <m/>
    <m/>
    <m/>
    <m/>
    <m/>
    <x v="19"/>
    <n v="0"/>
    <x v="242"/>
    <n v="0"/>
    <n v="0"/>
    <n v="0"/>
    <x v="284"/>
  </r>
  <r>
    <s v="(MOB:AMBULANCES KERAVAL(Site:ACTIF TELECOM))"/>
    <n v="7000010000000"/>
    <m/>
    <m/>
    <m/>
    <m/>
    <m/>
    <x v="19"/>
    <n v="0"/>
    <x v="242"/>
    <n v="0"/>
    <n v="0"/>
    <n v="0"/>
    <x v="284"/>
  </r>
  <r>
    <s v="(MOB:AMBULANCES KERAVAL(Site:ACTIF TELECOM))"/>
    <n v="7000010000000"/>
    <m/>
    <m/>
    <m/>
    <m/>
    <m/>
    <x v="19"/>
    <n v="0"/>
    <x v="242"/>
    <n v="0"/>
    <n v="0"/>
    <n v="0"/>
    <x v="284"/>
  </r>
  <r>
    <s v="(MOB:AMBULANCES KERAVAL(Site:ACTIF TELECOM))"/>
    <n v="7000010000000"/>
    <m/>
    <m/>
    <m/>
    <m/>
    <m/>
    <x v="19"/>
    <n v="0"/>
    <x v="242"/>
    <n v="0"/>
    <n v="0"/>
    <n v="0"/>
    <x v="284"/>
  </r>
  <r>
    <s v="(MOB:AMBULANCES KERAVAL(Site:ACTIF TELECOM))"/>
    <n v="7000010000000"/>
    <m/>
    <m/>
    <m/>
    <m/>
    <m/>
    <x v="19"/>
    <n v="0"/>
    <x v="242"/>
    <n v="0"/>
    <n v="0"/>
    <n v="0"/>
    <x v="284"/>
  </r>
  <r>
    <s v="(MOB:AMBULANCES KERAVAL(Site:ACTIF TELECOM))"/>
    <n v="7000010000000"/>
    <m/>
    <m/>
    <m/>
    <m/>
    <m/>
    <x v="19"/>
    <n v="0"/>
    <x v="242"/>
    <n v="0"/>
    <n v="0"/>
    <n v="0"/>
    <x v="284"/>
  </r>
  <r>
    <s v="(MOB:AMBULANCES KERAVAL(Site:ACTIF TELECOM))"/>
    <n v="7000010000000"/>
    <m/>
    <m/>
    <m/>
    <m/>
    <m/>
    <x v="19"/>
    <n v="0"/>
    <x v="242"/>
    <n v="0"/>
    <n v="0"/>
    <n v="0"/>
    <x v="284"/>
  </r>
  <r>
    <s v="(MOB:AMBULANCES KERAVAL(Site:ACTIF TELECOM))"/>
    <n v="7000010000000"/>
    <m/>
    <m/>
    <m/>
    <m/>
    <m/>
    <x v="19"/>
    <n v="0"/>
    <x v="242"/>
    <n v="0"/>
    <n v="0"/>
    <n v="0"/>
    <x v="284"/>
  </r>
  <r>
    <s v="(MOB:AMBULANCES KERAVAL(Site:ACTIF TELECOM))"/>
    <n v="7000010000000"/>
    <m/>
    <m/>
    <m/>
    <m/>
    <m/>
    <x v="19"/>
    <n v="0"/>
    <x v="242"/>
    <n v="0"/>
    <n v="0"/>
    <n v="0"/>
    <x v="284"/>
  </r>
  <r>
    <s v="(MOB:AMBULANCES KERAVAL(Site:ACTIF TELECOM))"/>
    <n v="7000010000000"/>
    <m/>
    <m/>
    <m/>
    <m/>
    <m/>
    <x v="19"/>
    <n v="0"/>
    <x v="242"/>
    <n v="0"/>
    <n v="0"/>
    <n v="0"/>
    <x v="284"/>
  </r>
  <r>
    <s v="(MOB:AMBULANCES KERAVAL(Site:ACTIF TELECOM))"/>
    <n v="7000010000000"/>
    <m/>
    <m/>
    <m/>
    <m/>
    <m/>
    <x v="19"/>
    <n v="0"/>
    <x v="242"/>
    <n v="0"/>
    <n v="0"/>
    <n v="0"/>
    <x v="284"/>
  </r>
  <r>
    <s v="(MOB:AMBULANCES KERAVAL(Site:ACTIF TELECOM))"/>
    <n v="7000010000000"/>
    <m/>
    <m/>
    <m/>
    <m/>
    <m/>
    <x v="19"/>
    <n v="0"/>
    <x v="242"/>
    <n v="0"/>
    <n v="0"/>
    <n v="0"/>
    <x v="284"/>
  </r>
  <r>
    <s v="(MOB:AMBULANCES KERAVAL(Site:ACTIF TELECOM))"/>
    <n v="7000010000000"/>
    <m/>
    <m/>
    <m/>
    <m/>
    <m/>
    <x v="19"/>
    <n v="0"/>
    <x v="242"/>
    <n v="0"/>
    <n v="0"/>
    <n v="0"/>
    <x v="284"/>
  </r>
  <r>
    <s v="(MOB:AMBULANCES KERAVAL(Site:ACTIF TELECOM))"/>
    <n v="7000010000000"/>
    <m/>
    <m/>
    <m/>
    <m/>
    <m/>
    <x v="19"/>
    <n v="0"/>
    <x v="242"/>
    <n v="0"/>
    <n v="0"/>
    <n v="0"/>
    <x v="284"/>
  </r>
  <r>
    <s v="(MOB:AMBULANCES KERAVAL(Site:ACTIF TELECOM))"/>
    <n v="7000010000000"/>
    <m/>
    <m/>
    <m/>
    <m/>
    <m/>
    <x v="19"/>
    <n v="0"/>
    <x v="242"/>
    <n v="0"/>
    <n v="0"/>
    <n v="0"/>
    <x v="284"/>
  </r>
  <r>
    <s v="(MOB:SAV(Site:ACTIF TELECOM))"/>
    <n v="7000010000000"/>
    <s v="ALARME MAISON"/>
    <m/>
    <m/>
    <m/>
    <m/>
    <x v="19"/>
    <n v="0"/>
    <x v="242"/>
    <n v="0"/>
    <n v="0"/>
    <n v="0"/>
    <x v="284"/>
  </r>
  <r>
    <s v="(MOB:ISEA INGENIERIE(Site:ACTIF TELECOM))"/>
    <n v="7000000000000"/>
    <s v="M2M 5"/>
    <d v="2023-10-17T00:00:00"/>
    <m/>
    <m/>
    <s v="ISEA INGENIERIE"/>
    <x v="20"/>
    <n v="0"/>
    <x v="243"/>
    <n v="0"/>
    <n v="0"/>
    <n v="0"/>
    <x v="285"/>
  </r>
  <r>
    <s v="(MOB:ISEA INGENIERIE(Site:SOFTWHERE(Site:ACTIF TELECOM)))"/>
    <n v="7000000000000"/>
    <m/>
    <m/>
    <m/>
    <m/>
    <m/>
    <x v="20"/>
    <n v="0"/>
    <x v="243"/>
    <n v="0"/>
    <n v="0"/>
    <n v="0"/>
    <x v="285"/>
  </r>
  <r>
    <s v="(MOB:ISEA INGENIERIE(Site:SOFTWHERE(Site:ACTIF TELECOM)))"/>
    <n v="7000000000000"/>
    <m/>
    <m/>
    <m/>
    <m/>
    <m/>
    <x v="20"/>
    <n v="0"/>
    <x v="243"/>
    <n v="0"/>
    <n v="0"/>
    <n v="0"/>
    <x v="285"/>
  </r>
  <r>
    <s v="(MOB:ISEA INGENIERIE(Site:SOFTWHERE(Site:ACTIF TELECOM)))"/>
    <n v="7000000000000"/>
    <m/>
    <m/>
    <m/>
    <m/>
    <m/>
    <x v="20"/>
    <n v="0"/>
    <x v="243"/>
    <n v="0"/>
    <n v="0"/>
    <n v="0"/>
    <x v="285"/>
  </r>
  <r>
    <s v="(MOB:ISEA INGENIERIE(Site:SOFTWHERE(Site:ACTIF TELECOM)))"/>
    <n v="7000000000000"/>
    <m/>
    <m/>
    <m/>
    <m/>
    <m/>
    <x v="20"/>
    <n v="0"/>
    <x v="243"/>
    <n v="0"/>
    <n v="0"/>
    <n v="0"/>
    <x v="285"/>
  </r>
  <r>
    <s v="(MOB:AMBULANCES KERAVAL(Site:SOFTWHERE(Site:ACTIF TELECOM)))"/>
    <n v="7000070000000"/>
    <m/>
    <m/>
    <m/>
    <m/>
    <m/>
    <x v="21"/>
    <n v="0"/>
    <x v="244"/>
    <n v="0"/>
    <n v="0"/>
    <n v="0"/>
    <x v="286"/>
  </r>
  <r>
    <s v="(MOB:AMBULANCES KERAVAL(Site:SOFTWHERE(Site:ACTIF TELECOM)))"/>
    <n v="7000070000000"/>
    <m/>
    <m/>
    <m/>
    <m/>
    <m/>
    <x v="21"/>
    <n v="0"/>
    <x v="244"/>
    <n v="0"/>
    <n v="0"/>
    <n v="0"/>
    <x v="286"/>
  </r>
  <r>
    <s v="(MOB:AMBULANCES KERAVAL(Site:SOFTWHERE(Site:ACTIF TELECOM)))"/>
    <n v="7000070000000"/>
    <m/>
    <m/>
    <m/>
    <m/>
    <m/>
    <x v="21"/>
    <n v="0"/>
    <x v="244"/>
    <n v="0"/>
    <n v="0"/>
    <n v="0"/>
    <x v="286"/>
  </r>
  <r>
    <s v="(MOB:AMBULANCES KERAVAL(Site:SOFTWHERE(Site:ACTIF TELECOM)))"/>
    <n v="7000070000000"/>
    <m/>
    <m/>
    <m/>
    <m/>
    <m/>
    <x v="21"/>
    <n v="0"/>
    <x v="244"/>
    <n v="0"/>
    <n v="0"/>
    <n v="0"/>
    <x v="286"/>
  </r>
  <r>
    <s v="(MOB:AMBULANCES KERAVAL(Site:SOFTWHERE(Site:ACTIF TELECOM)))"/>
    <n v="7000070000000"/>
    <m/>
    <m/>
    <m/>
    <m/>
    <m/>
    <x v="21"/>
    <n v="0"/>
    <x v="244"/>
    <n v="0"/>
    <n v="0"/>
    <n v="0"/>
    <x v="286"/>
  </r>
  <r>
    <s v="(MOB:RPB(Site:ACTIF TELECOM))"/>
    <n v="7000010000000"/>
    <s v="DATA"/>
    <s v="100GO"/>
    <m/>
    <m/>
    <m/>
    <x v="22"/>
    <n v="0"/>
    <x v="245"/>
    <n v="5"/>
    <n v="0"/>
    <n v="0"/>
    <x v="287"/>
  </r>
  <r>
    <s v="(MOB:ECMO INGENIERIE(Site:ACTIF TELECOM))"/>
    <n v="7000010000000"/>
    <m/>
    <m/>
    <m/>
    <m/>
    <m/>
    <x v="23"/>
    <n v="0"/>
    <x v="246"/>
    <n v="0"/>
    <n v="0"/>
    <n v="0"/>
    <x v="288"/>
  </r>
  <r>
    <s v="(MOB:ABI(Site:ACTIF TELECOM))"/>
    <n v="7000010000000"/>
    <m/>
    <m/>
    <m/>
    <m/>
    <m/>
    <x v="23"/>
    <n v="0"/>
    <x v="48"/>
    <n v="0"/>
    <n v="0"/>
    <n v="0"/>
    <x v="239"/>
  </r>
  <r>
    <s v="(MOB:ABI(Site:ACTIF TELECOM))"/>
    <n v="7000010000000"/>
    <m/>
    <m/>
    <m/>
    <m/>
    <m/>
    <x v="23"/>
    <n v="0"/>
    <x v="48"/>
    <n v="0"/>
    <n v="0"/>
    <n v="0"/>
    <x v="239"/>
  </r>
  <r>
    <s v="(MOB:ALEXA CONCARNEAU(Site:ACTIF TELECOM))"/>
    <n v="7000010000000"/>
    <m/>
    <m/>
    <m/>
    <m/>
    <m/>
    <x v="23"/>
    <n v="0"/>
    <x v="48"/>
    <n v="5"/>
    <n v="0"/>
    <n v="0"/>
    <x v="49"/>
  </r>
  <r>
    <s v="(MOB:SPEC PARLIER GOURIOU(Site:ACTIF TELECOM))"/>
    <n v="7000010000000"/>
    <m/>
    <m/>
    <m/>
    <m/>
    <m/>
    <x v="23"/>
    <n v="0"/>
    <x v="48"/>
    <n v="0"/>
    <n v="0"/>
    <n v="0"/>
    <x v="239"/>
  </r>
  <r>
    <s v="(MOB:BSE - BRETAGNE SUD ELEVAGE(Site:ACTIF TELECOM))"/>
    <n v="7000010000000"/>
    <m/>
    <m/>
    <m/>
    <m/>
    <m/>
    <x v="23"/>
    <n v="0"/>
    <x v="48"/>
    <n v="0"/>
    <n v="0"/>
    <n v="0"/>
    <x v="239"/>
  </r>
  <r>
    <s v="(MOB:ENTREPRISE LIZIARD SA(Site:ACTIF TELECOM))"/>
    <n v="7000010000000"/>
    <m/>
    <m/>
    <m/>
    <m/>
    <m/>
    <x v="23"/>
    <n v="0"/>
    <x v="48"/>
    <n v="0"/>
    <n v="0"/>
    <n v="0"/>
    <x v="239"/>
  </r>
  <r>
    <s v="(MOB:COMMUNE DE CLEDEN POHER(Site:ACTIF TELECOM))"/>
    <n v="7000010000000"/>
    <m/>
    <m/>
    <m/>
    <m/>
    <m/>
    <x v="23"/>
    <n v="0"/>
    <x v="48"/>
    <n v="0"/>
    <n v="0"/>
    <n v="0"/>
    <x v="239"/>
  </r>
  <r>
    <s v="(MOB:MARBERIC H(Site:ACTIF TELECOM))"/>
    <n v="7000010000000"/>
    <m/>
    <m/>
    <m/>
    <m/>
    <m/>
    <x v="23"/>
    <n v="0"/>
    <x v="246"/>
    <n v="0"/>
    <n v="0"/>
    <n v="0"/>
    <x v="288"/>
  </r>
  <r>
    <s v="(MOB:MARBERIC H(Site:ACTIF TELECOM))"/>
    <n v="7000010000000"/>
    <s v="DATA"/>
    <s v="ONLY10"/>
    <m/>
    <m/>
    <m/>
    <x v="23"/>
    <n v="0"/>
    <x v="246"/>
    <n v="0"/>
    <n v="0"/>
    <n v="0"/>
    <x v="288"/>
  </r>
  <r>
    <s v="(MOB:GUILLAUME BUCHOU(Site:SOFTWHERE(Site:ACTIF TELECOM)))"/>
    <n v="7000010000000"/>
    <m/>
    <m/>
    <m/>
    <m/>
    <m/>
    <x v="23"/>
    <n v="0"/>
    <x v="48"/>
    <n v="0"/>
    <n v="0"/>
    <n v="0"/>
    <x v="239"/>
  </r>
  <r>
    <s v="(MOB:STERVINOU(Site:ACTIF TELECOM))"/>
    <n v="7000010000000"/>
    <m/>
    <m/>
    <m/>
    <m/>
    <m/>
    <x v="23"/>
    <n v="0"/>
    <x v="48"/>
    <n v="5"/>
    <n v="0"/>
    <n v="0"/>
    <x v="49"/>
  </r>
  <r>
    <s v="(MOB:TRANSPORTS BOURBON(Site:ACTIF TELECOM))"/>
    <n v="675079610"/>
    <m/>
    <m/>
    <s v="TransportsBourbon"/>
    <m/>
    <m/>
    <x v="23"/>
    <n v="0"/>
    <x v="48"/>
    <n v="0"/>
    <n v="0"/>
    <n v="0"/>
    <x v="239"/>
  </r>
  <r>
    <s v="(MOB:TRANSPORTS BOURBON(Site:ACTIF TELECOM))"/>
    <n v="675079638"/>
    <m/>
    <m/>
    <s v="TransportsBourbon"/>
    <m/>
    <m/>
    <x v="23"/>
    <n v="0"/>
    <x v="48"/>
    <n v="0"/>
    <n v="0"/>
    <n v="0"/>
    <x v="239"/>
  </r>
  <r>
    <s v="(MOB:TRANSPORTS BOURBON(Site:ACTIF TELECOM))"/>
    <n v="675079653"/>
    <m/>
    <m/>
    <s v="TransportsBourbon"/>
    <m/>
    <m/>
    <x v="23"/>
    <n v="0"/>
    <x v="48"/>
    <n v="0"/>
    <n v="0"/>
    <n v="0"/>
    <x v="239"/>
  </r>
  <r>
    <s v="(MOB:TRANSPORTS BOURBON(Site:ACTIF TELECOM))"/>
    <n v="788845718"/>
    <m/>
    <m/>
    <s v="TransportsBourbon"/>
    <m/>
    <m/>
    <x v="23"/>
    <n v="0"/>
    <x v="48"/>
    <n v="0"/>
    <n v="0"/>
    <n v="0"/>
    <x v="239"/>
  </r>
  <r>
    <s v="(MOB:TRANSPORTS BOURBON(Site:ACTIF TELECOM))"/>
    <n v="788845761"/>
    <m/>
    <m/>
    <s v="TransportsBourbon"/>
    <m/>
    <m/>
    <x v="23"/>
    <n v="0"/>
    <x v="48"/>
    <n v="0"/>
    <n v="0"/>
    <n v="0"/>
    <x v="239"/>
  </r>
  <r>
    <s v="(MOB:TRANSPORTS BOURBON(Site:ACTIF TELECOM))"/>
    <n v="675079719"/>
    <m/>
    <m/>
    <s v="TransportsBourbon"/>
    <m/>
    <m/>
    <x v="23"/>
    <n v="0"/>
    <x v="48"/>
    <n v="0"/>
    <n v="0"/>
    <n v="0"/>
    <x v="239"/>
  </r>
  <r>
    <s v="(MOB:TRANSPORTS BOURBON(Site:ACTIF TELECOM))"/>
    <n v="602156332"/>
    <m/>
    <m/>
    <s v="TransportsBourbon"/>
    <m/>
    <m/>
    <x v="23"/>
    <n v="0"/>
    <x v="48"/>
    <n v="0"/>
    <n v="0"/>
    <n v="0"/>
    <x v="239"/>
  </r>
  <r>
    <s v="(MOB:INVOLV(Site:ACTIF TELECOM))"/>
    <n v="7000010000000"/>
    <s v="INV_IPAD"/>
    <m/>
    <m/>
    <m/>
    <m/>
    <x v="23"/>
    <n v="0"/>
    <x v="0"/>
    <n v="0"/>
    <n v="0"/>
    <n v="0"/>
    <x v="0"/>
  </r>
  <r>
    <s v="(MOB:INVOLV(Site:ACTIF TELECOM))"/>
    <n v="7000010000000"/>
    <s v="INV_4G"/>
    <m/>
    <m/>
    <m/>
    <m/>
    <x v="23"/>
    <n v="0"/>
    <x v="48"/>
    <n v="5"/>
    <n v="0"/>
    <n v="0"/>
    <x v="49"/>
  </r>
  <r>
    <s v="(MOB:NARBOSOL(Site:ACTIF TELECOM))"/>
    <n v="7000070000000"/>
    <s v="data"/>
    <s v="10go"/>
    <m/>
    <m/>
    <m/>
    <x v="23"/>
    <n v="0"/>
    <x v="246"/>
    <n v="0"/>
    <n v="0"/>
    <n v="0"/>
    <x v="288"/>
  </r>
  <r>
    <s v="(MOB:BISCABOIS(Site:ACTIF TELECOM))"/>
    <n v="7000070000000"/>
    <m/>
    <m/>
    <m/>
    <m/>
    <m/>
    <x v="23"/>
    <n v="0"/>
    <x v="48"/>
    <n v="0"/>
    <n v="0"/>
    <n v="0"/>
    <x v="239"/>
  </r>
  <r>
    <s v="(MOB:BISCABOIS(Site:ACTIF TELECOM))"/>
    <n v="7000070000000"/>
    <m/>
    <m/>
    <m/>
    <m/>
    <m/>
    <x v="23"/>
    <n v="0"/>
    <x v="48"/>
    <n v="0"/>
    <n v="0"/>
    <n v="0"/>
    <x v="239"/>
  </r>
  <r>
    <s v="(MOB:BISCABOIS(Site:ACTIF TELECOM))"/>
    <n v="7000070000000"/>
    <m/>
    <m/>
    <m/>
    <m/>
    <m/>
    <x v="23"/>
    <n v="0"/>
    <x v="48"/>
    <n v="0"/>
    <n v="0"/>
    <n v="0"/>
    <x v="239"/>
  </r>
  <r>
    <s v="(MOB:BISCABOIS(Site:ACTIF TELECOM))"/>
    <n v="7000070000000"/>
    <m/>
    <m/>
    <m/>
    <m/>
    <m/>
    <x v="23"/>
    <n v="0.255"/>
    <x v="48"/>
    <n v="0"/>
    <n v="0"/>
    <n v="0"/>
    <x v="289"/>
  </r>
  <r>
    <s v="(MOB:BISCABOIS(Site:ACTIF TELECOM))"/>
    <n v="7000070000000"/>
    <m/>
    <m/>
    <m/>
    <m/>
    <m/>
    <x v="23"/>
    <n v="0"/>
    <x v="48"/>
    <n v="0"/>
    <n v="0"/>
    <n v="0"/>
    <x v="239"/>
  </r>
  <r>
    <s v="(MOB:BISCABOIS(Site:ACTIF TELECOM))"/>
    <n v="7000070000000"/>
    <m/>
    <m/>
    <m/>
    <m/>
    <m/>
    <x v="23"/>
    <n v="0"/>
    <x v="48"/>
    <n v="0"/>
    <n v="0"/>
    <n v="0"/>
    <x v="239"/>
  </r>
  <r>
    <s v="(MOB:BISCABOIS(Site:ACTIF TELECOM))"/>
    <n v="7000070000000"/>
    <m/>
    <m/>
    <m/>
    <m/>
    <m/>
    <x v="23"/>
    <n v="0"/>
    <x v="48"/>
    <n v="0"/>
    <n v="0"/>
    <n v="0"/>
    <x v="239"/>
  </r>
  <r>
    <s v="(MOB:BISCABOIS(Site:ACTIF TELECOM))"/>
    <n v="7000070000000"/>
    <m/>
    <m/>
    <m/>
    <m/>
    <m/>
    <x v="23"/>
    <n v="0"/>
    <x v="48"/>
    <n v="0"/>
    <n v="0"/>
    <n v="0"/>
    <x v="239"/>
  </r>
  <r>
    <s v="(MOB:BISCABOIS(Site:ACTIF TELECOM))"/>
    <n v="7000070000000"/>
    <m/>
    <m/>
    <m/>
    <m/>
    <m/>
    <x v="23"/>
    <n v="0"/>
    <x v="48"/>
    <n v="0"/>
    <n v="0"/>
    <n v="0"/>
    <x v="239"/>
  </r>
  <r>
    <s v="(MOB:BISCABOIS(Site:ACTIF TELECOM))"/>
    <n v="7000070000000"/>
    <m/>
    <m/>
    <m/>
    <m/>
    <m/>
    <x v="23"/>
    <n v="1.1359999999999999"/>
    <x v="48"/>
    <n v="0"/>
    <n v="0"/>
    <n v="0"/>
    <x v="290"/>
  </r>
  <r>
    <s v="(MOB:BISCABOIS(Site:ACTIF TELECOM))"/>
    <n v="7000070000000"/>
    <m/>
    <m/>
    <m/>
    <m/>
    <m/>
    <x v="23"/>
    <n v="0"/>
    <x v="48"/>
    <n v="0"/>
    <n v="0"/>
    <n v="0"/>
    <x v="239"/>
  </r>
  <r>
    <s v="(MOB:BISCABOIS(Site:ACTIF TELECOM))"/>
    <n v="7000070000000"/>
    <m/>
    <m/>
    <m/>
    <m/>
    <m/>
    <x v="23"/>
    <n v="0"/>
    <x v="48"/>
    <n v="0"/>
    <n v="0"/>
    <n v="0"/>
    <x v="239"/>
  </r>
  <r>
    <s v="(MOB:BISCABOIS(Site:ACTIF TELECOM))"/>
    <n v="7000070000000"/>
    <m/>
    <m/>
    <m/>
    <m/>
    <m/>
    <x v="23"/>
    <n v="0"/>
    <x v="48"/>
    <n v="0"/>
    <n v="0"/>
    <n v="0"/>
    <x v="239"/>
  </r>
  <r>
    <s v="(MOB:BISCABOIS(Site:ACTIF TELECOM))"/>
    <n v="7000070000000"/>
    <m/>
    <m/>
    <m/>
    <m/>
    <m/>
    <x v="23"/>
    <n v="0"/>
    <x v="48"/>
    <n v="0"/>
    <n v="0"/>
    <n v="0"/>
    <x v="239"/>
  </r>
  <r>
    <s v="(MOB:LEFF ARMOR POMPES FUNEBRES(Site:ACTIF TELECOM))"/>
    <n v="7000010000000"/>
    <m/>
    <m/>
    <m/>
    <m/>
    <m/>
    <x v="24"/>
    <n v="23.398"/>
    <x v="243"/>
    <n v="3"/>
    <n v="0"/>
    <n v="0"/>
    <x v="291"/>
  </r>
  <r>
    <s v="(MOB:ADC PROPRETE(Site:SOFTWHERE(Site:ACTIF TELECOM)))"/>
    <n v="7000070000000"/>
    <m/>
    <m/>
    <m/>
    <m/>
    <m/>
    <x v="24"/>
    <n v="0"/>
    <x v="243"/>
    <n v="0"/>
    <n v="0"/>
    <n v="0"/>
    <x v="285"/>
  </r>
  <r>
    <s v="(MOB:ENTREPRISE PIERRE POUPON(Site:ACTIF TELECOM))"/>
    <n v="7000000000000"/>
    <m/>
    <m/>
    <m/>
    <m/>
    <m/>
    <x v="24"/>
    <n v="0"/>
    <x v="143"/>
    <n v="0"/>
    <n v="0"/>
    <n v="0"/>
    <x v="149"/>
  </r>
  <r>
    <s v="(MOB:EURL LOUIS LEPAGE(Site:ACTIF TELECOM))"/>
    <n v="7000010000000"/>
    <s v="Back Up 4G"/>
    <m/>
    <s v="EURL Le Page"/>
    <m/>
    <m/>
    <x v="24"/>
    <n v="0"/>
    <x v="143"/>
    <n v="5"/>
    <n v="0"/>
    <n v="0"/>
    <x v="197"/>
  </r>
  <r>
    <s v="(MOB:LIZIARD ENVIRONNEMENT(Site:ACTIF TELECOM))"/>
    <n v="7000010000000"/>
    <m/>
    <m/>
    <m/>
    <m/>
    <m/>
    <x v="24"/>
    <n v="0"/>
    <x v="143"/>
    <n v="0"/>
    <n v="0"/>
    <n v="0"/>
    <x v="149"/>
  </r>
  <r>
    <s v="(MOB:LIZIARD ENVIRONNEMENT(Site:ACTIF TELECOM))"/>
    <n v="7000010000000"/>
    <m/>
    <m/>
    <m/>
    <m/>
    <m/>
    <x v="24"/>
    <n v="0"/>
    <x v="143"/>
    <n v="0"/>
    <n v="0"/>
    <n v="0"/>
    <x v="149"/>
  </r>
  <r>
    <s v="(MOB:LIZIARD ENVIRONNEMENT(Site:ACTIF TELECOM))"/>
    <n v="7000010000000"/>
    <m/>
    <m/>
    <m/>
    <m/>
    <m/>
    <x v="24"/>
    <n v="0"/>
    <x v="143"/>
    <n v="0"/>
    <n v="0"/>
    <n v="0"/>
    <x v="149"/>
  </r>
  <r>
    <s v="(MOB:LIZIARD ENVIRONNEMENT(Site:ACTIF TELECOM))"/>
    <n v="7000010000000"/>
    <m/>
    <m/>
    <m/>
    <m/>
    <m/>
    <x v="24"/>
    <n v="0"/>
    <x v="143"/>
    <n v="0"/>
    <n v="0"/>
    <n v="0"/>
    <x v="149"/>
  </r>
  <r>
    <s v="(MOB:LIZIARD ENVIRONNEMENT(Site:ACTIF TELECOM))"/>
    <n v="7000010000000"/>
    <m/>
    <m/>
    <m/>
    <m/>
    <m/>
    <x v="24"/>
    <n v="0"/>
    <x v="143"/>
    <n v="0"/>
    <n v="0"/>
    <n v="0"/>
    <x v="149"/>
  </r>
  <r>
    <s v="(MOB:LIZIARD ENVIRONNEMENT(Site:ACTIF TELECOM))"/>
    <n v="7000010000000"/>
    <m/>
    <m/>
    <m/>
    <m/>
    <m/>
    <x v="24"/>
    <n v="0"/>
    <x v="143"/>
    <n v="0"/>
    <n v="0"/>
    <n v="0"/>
    <x v="149"/>
  </r>
  <r>
    <s v="(MOB:LIZIARD ENVIRONNEMENT(Site:ACTIF TELECOM))"/>
    <n v="7000010000000"/>
    <m/>
    <m/>
    <m/>
    <m/>
    <m/>
    <x v="24"/>
    <n v="0"/>
    <x v="143"/>
    <n v="0"/>
    <n v="0"/>
    <n v="0"/>
    <x v="149"/>
  </r>
  <r>
    <s v="(MOB:LIZIARD ENVIRONNEMENT(Site:ACTIF TELECOM))"/>
    <n v="7000010000000"/>
    <m/>
    <m/>
    <m/>
    <m/>
    <m/>
    <x v="24"/>
    <n v="0"/>
    <x v="143"/>
    <n v="0"/>
    <n v="0"/>
    <n v="0"/>
    <x v="149"/>
  </r>
  <r>
    <s v="(MOB:LIZIARD ENVIRONNEMENT(Site:ACTIF TELECOM))"/>
    <n v="7000010000000"/>
    <m/>
    <m/>
    <m/>
    <m/>
    <m/>
    <x v="24"/>
    <n v="0"/>
    <x v="143"/>
    <n v="0"/>
    <n v="0"/>
    <n v="0"/>
    <x v="149"/>
  </r>
  <r>
    <s v="(MOB:LIZIARD ENVIRONNEMENT(Site:ACTIF TELECOM))"/>
    <n v="7000010000000"/>
    <m/>
    <m/>
    <m/>
    <m/>
    <m/>
    <x v="24"/>
    <n v="0"/>
    <x v="143"/>
    <n v="0"/>
    <n v="0"/>
    <n v="0"/>
    <x v="149"/>
  </r>
  <r>
    <s v="(MOB:LIZIARD ENVIRONNEMENT(Site:ACTIF TELECOM))"/>
    <n v="7000010000000"/>
    <m/>
    <m/>
    <m/>
    <m/>
    <m/>
    <x v="24"/>
    <n v="0"/>
    <x v="143"/>
    <n v="0"/>
    <n v="0"/>
    <n v="0"/>
    <x v="149"/>
  </r>
  <r>
    <s v="(MOB:LIZIARD ENVIRONNEMENT(Site:ACTIF TELECOM))"/>
    <n v="7000010000000"/>
    <m/>
    <m/>
    <m/>
    <m/>
    <m/>
    <x v="24"/>
    <n v="0"/>
    <x v="143"/>
    <n v="0"/>
    <n v="0"/>
    <n v="0"/>
    <x v="149"/>
  </r>
  <r>
    <s v="(MOB:LIZIARD ENVIRONNEMENT(Site:ACTIF TELECOM))"/>
    <n v="7000010000000"/>
    <m/>
    <m/>
    <m/>
    <m/>
    <m/>
    <x v="24"/>
    <n v="0"/>
    <x v="143"/>
    <n v="0"/>
    <n v="0"/>
    <n v="0"/>
    <x v="149"/>
  </r>
  <r>
    <s v="(MOB:SO FI TROM(Site:SOFTWHERE(Site:ACTIF TELECOM)))"/>
    <n v="7000000000000"/>
    <s v="ALARME"/>
    <s v="Alarme"/>
    <m/>
    <m/>
    <m/>
    <x v="24"/>
    <n v="0"/>
    <x v="243"/>
    <n v="0"/>
    <n v="0"/>
    <n v="0"/>
    <x v="285"/>
  </r>
  <r>
    <s v="(MOB:ARBA(Site:ACTIF TELECOM))"/>
    <n v="698365583"/>
    <m/>
    <m/>
    <m/>
    <m/>
    <m/>
    <x v="24"/>
    <n v="0"/>
    <x v="143"/>
    <n v="0"/>
    <n v="0"/>
    <n v="0"/>
    <x v="149"/>
  </r>
  <r>
    <s v="(MOB:NARBOSOL(Site:ACTIF TELECOM))"/>
    <n v="7000010000000"/>
    <s v="data"/>
    <s v="10go"/>
    <m/>
    <m/>
    <m/>
    <x v="24"/>
    <n v="0"/>
    <x v="143"/>
    <n v="0"/>
    <n v="0"/>
    <n v="0"/>
    <x v="149"/>
  </r>
  <r>
    <s v="(MOB:ROI MORVAN COMMUNAUTE(Site:ACTIF TELECOM))"/>
    <n v="7000010000000"/>
    <s v="routeur 4G"/>
    <m/>
    <m/>
    <m/>
    <m/>
    <x v="25"/>
    <n v="0"/>
    <x v="4"/>
    <n v="5"/>
    <n v="0"/>
    <n v="0"/>
    <x v="292"/>
  </r>
  <r>
    <s v="(MOB:GUILLAUME BUCHOU(Site:ACTIF TELECOM))"/>
    <n v="7000010000000"/>
    <m/>
    <m/>
    <m/>
    <m/>
    <m/>
    <x v="25"/>
    <n v="0"/>
    <x v="48"/>
    <n v="0"/>
    <n v="0"/>
    <n v="0"/>
    <x v="239"/>
  </r>
  <r>
    <s v="(MOB:GUILLAUME BUCHOU(Site:ACTIF TELECOM))"/>
    <n v="7000010000000"/>
    <m/>
    <m/>
    <m/>
    <m/>
    <m/>
    <x v="25"/>
    <n v="0"/>
    <x v="48"/>
    <n v="0"/>
    <n v="0"/>
    <n v="0"/>
    <x v="239"/>
  </r>
  <r>
    <s v="(MOB:SATEM(Site:SOFTWHERE(Site:ACTIF TELECOM)))"/>
    <n v="7000070000000"/>
    <s v="SIM Chantier"/>
    <m/>
    <m/>
    <m/>
    <m/>
    <x v="25"/>
    <n v="0"/>
    <x v="121"/>
    <n v="0"/>
    <n v="0"/>
    <n v="0"/>
    <x v="293"/>
  </r>
  <r>
    <s v="(MOB:LE HIR PHILIPPE(Site:ACTIF TELECOM))"/>
    <n v="7000010000000"/>
    <s v="DATA"/>
    <s v="ONLY20"/>
    <s v="LEHIRPhilip"/>
    <m/>
    <m/>
    <x v="25"/>
    <n v="0"/>
    <x v="4"/>
    <n v="0"/>
    <n v="0"/>
    <n v="0"/>
    <x v="4"/>
  </r>
  <r>
    <s v="(MOB:MCA PROCESS(Site:SOFTWHERE(Site:ACTIF TELECOM)))"/>
    <n v="7000000000000"/>
    <s v="MELLIER"/>
    <s v="YOHANN"/>
    <m/>
    <m/>
    <m/>
    <x v="25"/>
    <n v="0"/>
    <x v="121"/>
    <n v="0"/>
    <n v="0"/>
    <n v="0"/>
    <x v="293"/>
  </r>
  <r>
    <s v="(MOB:ACTIF TELECOM)"/>
    <n v="7000010000000"/>
    <m/>
    <m/>
    <m/>
    <m/>
    <m/>
    <x v="25"/>
    <n v="0"/>
    <x v="121"/>
    <n v="5"/>
    <n v="0"/>
    <n v="0"/>
    <x v="126"/>
  </r>
  <r>
    <s v="(MOB:ARBA(Site:ACTIF TELECOM))"/>
    <n v="668651164"/>
    <m/>
    <m/>
    <m/>
    <m/>
    <m/>
    <x v="25"/>
    <n v="0"/>
    <x v="4"/>
    <n v="0"/>
    <n v="0"/>
    <n v="0"/>
    <x v="4"/>
  </r>
  <r>
    <s v="(MOB:SOPEGA TP(Site:ACTIF TELECOM))"/>
    <n v="7000000000000"/>
    <s v="LIGNE"/>
    <s v="DATA"/>
    <m/>
    <m/>
    <m/>
    <x v="25"/>
    <n v="0"/>
    <x v="4"/>
    <n v="0"/>
    <n v="0"/>
    <n v="0"/>
    <x v="4"/>
  </r>
  <r>
    <s v="(MOB:CERID(Site:SOFTWHERE(Site:ACTIF TELECOM)))"/>
    <n v="7000070000000"/>
    <s v="Tablette Eleonore"/>
    <m/>
    <m/>
    <m/>
    <m/>
    <x v="26"/>
    <n v="0"/>
    <x v="247"/>
    <n v="0"/>
    <n v="0"/>
    <n v="0"/>
    <x v="294"/>
  </r>
  <r>
    <s v="(MOB:LE MESTRE FRERES(Site:ACTIF TELECOM))"/>
    <n v="7000010000000"/>
    <s v="DATA"/>
    <s v="250GO"/>
    <m/>
    <m/>
    <m/>
    <x v="27"/>
    <n v="0"/>
    <x v="248"/>
    <n v="0"/>
    <n v="0"/>
    <n v="0"/>
    <x v="295"/>
  </r>
  <r>
    <s v="(MOB:QUALI PARTS SERVICES(Site:ACTIF TELECOM))"/>
    <n v="7000000000000"/>
    <s v="ROUTEUR"/>
    <s v="FOOT"/>
    <m/>
    <m/>
    <m/>
    <x v="28"/>
    <n v="0"/>
    <x v="70"/>
    <n v="0"/>
    <n v="0"/>
    <n v="0"/>
    <x v="71"/>
  </r>
  <r>
    <s v="(MOB:MIROITERIE 4M(Site:ACTIF TELECOM))"/>
    <n v="7000010000000"/>
    <s v="data 50go"/>
    <m/>
    <m/>
    <m/>
    <m/>
    <x v="28"/>
    <n v="0"/>
    <x v="17"/>
    <n v="5"/>
    <n v="40"/>
    <n v="0"/>
    <x v="296"/>
  </r>
  <r>
    <s v="(MOB:COMMUNE DE TREGONNEAU(Site:SOFTWHERE(Site:ACTIF TELECOM)))"/>
    <n v="7000080000000"/>
    <s v="Secours4G"/>
    <m/>
    <m/>
    <m/>
    <m/>
    <x v="28"/>
    <n v="0"/>
    <x v="0"/>
    <n v="0"/>
    <n v="0"/>
    <n v="0"/>
    <x v="0"/>
  </r>
  <r>
    <s v="(MOB:ELORN CONSTRUCTIONS SN(Site:ACTIF TELECOM))"/>
    <n v="7000010000000"/>
    <m/>
    <m/>
    <m/>
    <m/>
    <m/>
    <x v="28"/>
    <n v="0"/>
    <x v="17"/>
    <n v="5"/>
    <n v="0"/>
    <n v="0"/>
    <x v="32"/>
  </r>
  <r>
    <s v="(MOB:PARTENAIRES SA(Site:ACTIF TELECOM))"/>
    <n v="7000000000000"/>
    <m/>
    <m/>
    <m/>
    <m/>
    <m/>
    <x v="28"/>
    <n v="0"/>
    <x v="17"/>
    <n v="5"/>
    <n v="0"/>
    <n v="0"/>
    <x v="32"/>
  </r>
  <r>
    <s v="(MOB:SODEM MANUTENTION(Site:ACTIF TELECOM))"/>
    <n v="7000000000000"/>
    <m/>
    <m/>
    <m/>
    <m/>
    <m/>
    <x v="28"/>
    <n v="0"/>
    <x v="17"/>
    <n v="5"/>
    <n v="0"/>
    <n v="0"/>
    <x v="32"/>
  </r>
  <r>
    <s v="(MOB:SODEM MANUTENTION(Site:ACTIF TELECOM))"/>
    <n v="7000000000000"/>
    <m/>
    <m/>
    <m/>
    <m/>
    <m/>
    <x v="28"/>
    <n v="0"/>
    <x v="17"/>
    <n v="5"/>
    <n v="0"/>
    <n v="0"/>
    <x v="32"/>
  </r>
  <r>
    <s v="(MOB:BISCABOIS(Site:ACTIF TELECOM))"/>
    <n v="7000070000000"/>
    <m/>
    <m/>
    <m/>
    <m/>
    <m/>
    <x v="28"/>
    <n v="0"/>
    <x v="70"/>
    <n v="0"/>
    <n v="0"/>
    <n v="0"/>
    <x v="71"/>
  </r>
  <r>
    <s v="(MOB:BISCABOIS(Site:ACTIF TELECOM))"/>
    <n v="7000000000000"/>
    <m/>
    <m/>
    <m/>
    <m/>
    <m/>
    <x v="28"/>
    <n v="3.7999999999999999E-2"/>
    <x v="17"/>
    <n v="0"/>
    <n v="0"/>
    <n v="0"/>
    <x v="297"/>
  </r>
  <r>
    <s v="(MOB:BISCABOIS(Site:ACTIF TELECOM))"/>
    <n v="7000080000000"/>
    <m/>
    <m/>
    <m/>
    <m/>
    <m/>
    <x v="28"/>
    <n v="0"/>
    <x v="249"/>
    <n v="0"/>
    <n v="0"/>
    <n v="0"/>
    <x v="298"/>
  </r>
  <r>
    <s v="(MOB:BISCABOIS(Site:ACTIF TELECOM))"/>
    <n v="7000080000000"/>
    <m/>
    <m/>
    <m/>
    <m/>
    <m/>
    <x v="28"/>
    <n v="0"/>
    <x v="249"/>
    <n v="0"/>
    <n v="0"/>
    <n v="0"/>
    <x v="298"/>
  </r>
  <r>
    <s v="(MOB:MEYRAN MOTOCULTURE(Site:ACTIF TELECOM))"/>
    <n v="7000010000000"/>
    <m/>
    <m/>
    <m/>
    <m/>
    <m/>
    <x v="29"/>
    <n v="0"/>
    <x v="250"/>
    <n v="0"/>
    <n v="0"/>
    <n v="0"/>
    <x v="299"/>
  </r>
  <r>
    <s v="(MOB:AMBULANCES KERAVAL(Site:ACTIF TELECOM))"/>
    <n v="7000000000000"/>
    <m/>
    <m/>
    <m/>
    <m/>
    <m/>
    <x v="30"/>
    <n v="0"/>
    <x v="74"/>
    <n v="5"/>
    <n v="0"/>
    <n v="0"/>
    <x v="94"/>
  </r>
  <r>
    <s v="(MOB:GROUPE VERT(Site:SOFTWHERE(Site:ACTIF TELECOM)))"/>
    <n v="7000010000000"/>
    <s v="Routeur 4G"/>
    <s v="La Roche sur Yon"/>
    <m/>
    <m/>
    <m/>
    <x v="30"/>
    <n v="0"/>
    <x v="152"/>
    <n v="5"/>
    <n v="0"/>
    <n v="0"/>
    <x v="159"/>
  </r>
  <r>
    <s v="(MOB:ATELIER No 5(Site:SOFTWHERE(Site:ACTIF TELECOM)))"/>
    <n v="7000070000000"/>
    <m/>
    <m/>
    <m/>
    <m/>
    <m/>
    <x v="30"/>
    <n v="0"/>
    <x v="152"/>
    <n v="5"/>
    <n v="0"/>
    <n v="0"/>
    <x v="159"/>
  </r>
  <r>
    <s v="(MOB:HEMERA(Site:SOFTWHERE(Site:ACTIF TELECOM)))"/>
    <n v="7000010000000"/>
    <m/>
    <m/>
    <m/>
    <m/>
    <m/>
    <x v="30"/>
    <n v="0"/>
    <x v="74"/>
    <n v="0"/>
    <n v="0"/>
    <n v="0"/>
    <x v="75"/>
  </r>
  <r>
    <s v="(MOB:SOFEMAT(Site:ACTIF TELECOM))"/>
    <n v="7000010000000"/>
    <m/>
    <m/>
    <m/>
    <m/>
    <m/>
    <x v="30"/>
    <n v="0"/>
    <x v="74"/>
    <n v="5"/>
    <n v="0"/>
    <n v="0"/>
    <x v="94"/>
  </r>
  <r>
    <s v="(MOB:CLEMENT ET FILS(Site:SOFTWHERE(Site:ACTIF TELECOM)))"/>
    <n v="7000000000000"/>
    <s v="BACKUP"/>
    <m/>
    <m/>
    <m/>
    <m/>
    <x v="30"/>
    <n v="0"/>
    <x v="152"/>
    <n v="5"/>
    <n v="0"/>
    <n v="0"/>
    <x v="159"/>
  </r>
  <r>
    <s v="(MOB:PISCINE &amp; SPA 29(Site:SOFTWHERE(Site:ACTIF TELECOM)))"/>
    <n v="7000080000000"/>
    <m/>
    <m/>
    <m/>
    <m/>
    <m/>
    <x v="30"/>
    <n v="0"/>
    <x v="172"/>
    <n v="8.7100000000000009"/>
    <n v="0"/>
    <n v="0"/>
    <x v="181"/>
  </r>
  <r>
    <s v="(MOB:LOG BAT(Site:ACTIF TELECOM))"/>
    <n v="7000000000000"/>
    <m/>
    <m/>
    <m/>
    <m/>
    <m/>
    <x v="30"/>
    <n v="0"/>
    <x v="152"/>
    <n v="0"/>
    <n v="0"/>
    <n v="0"/>
    <x v="174"/>
  </r>
  <r>
    <s v="(MOB:LOG BAT(Site:ACTIF TELECOM))"/>
    <n v="7000080000000"/>
    <s v="CHANTIER"/>
    <s v="GIMD"/>
    <m/>
    <m/>
    <m/>
    <x v="30"/>
    <n v="0"/>
    <x v="172"/>
    <n v="0"/>
    <n v="0"/>
    <n v="0"/>
    <x v="300"/>
  </r>
  <r>
    <s v="(MOB:SCIENCES AGRO ATLANTIQUE(Site:ACTIF TELECOM))"/>
    <n v="7000070000000"/>
    <s v="data"/>
    <s v="100GO"/>
    <m/>
    <m/>
    <m/>
    <x v="30"/>
    <n v="0"/>
    <x v="152"/>
    <n v="0"/>
    <n v="0"/>
    <n v="0"/>
    <x v="174"/>
  </r>
  <r>
    <s v="(MOB:SAV(Site:ACTIF TELECOM))"/>
    <n v="7000010000000"/>
    <s v="LPG"/>
    <s v="ip fixe"/>
    <m/>
    <m/>
    <m/>
    <x v="30"/>
    <n v="0"/>
    <x v="74"/>
    <n v="0"/>
    <n v="0"/>
    <n v="0"/>
    <x v="75"/>
  </r>
  <r>
    <s v="(MOB:SAV(Site:ACTIF TELECOM))"/>
    <n v="7000070000000"/>
    <s v="CSC MARTIGNAS"/>
    <m/>
    <m/>
    <m/>
    <m/>
    <x v="30"/>
    <n v="0"/>
    <x v="152"/>
    <n v="0"/>
    <n v="0"/>
    <n v="0"/>
    <x v="174"/>
  </r>
  <r>
    <s v="(MOB:INVOLV(Site:ACTIF TELECOM))"/>
    <n v="7000000000000"/>
    <s v="APSYS"/>
    <m/>
    <m/>
    <m/>
    <m/>
    <x v="30"/>
    <n v="0"/>
    <x v="251"/>
    <n v="6"/>
    <n v="0"/>
    <n v="0"/>
    <x v="301"/>
  </r>
  <r>
    <s v="(MOB:renergie33(Site:ACTIF TELECOM))"/>
    <n v="7000000000000"/>
    <s v="ROUTEUR"/>
    <s v="5G"/>
    <m/>
    <m/>
    <m/>
    <x v="30"/>
    <n v="0"/>
    <x v="152"/>
    <n v="1"/>
    <n v="0"/>
    <n v="0"/>
    <x v="175"/>
  </r>
  <r>
    <s v="(MOB:AFEPT(Site:ACTIF TELECOM))"/>
    <n v="7000070000000"/>
    <m/>
    <m/>
    <m/>
    <m/>
    <m/>
    <x v="30"/>
    <n v="0"/>
    <x v="152"/>
    <n v="0"/>
    <n v="0"/>
    <n v="0"/>
    <x v="174"/>
  </r>
  <r>
    <s v="(MOB:SODEM MANUTENTION(Site:ACTIF TELECOM))"/>
    <n v="7000010000000"/>
    <m/>
    <m/>
    <m/>
    <m/>
    <m/>
    <x v="30"/>
    <n v="0"/>
    <x v="74"/>
    <n v="5"/>
    <n v="0"/>
    <n v="0"/>
    <x v="94"/>
  </r>
  <r>
    <s v="(MOB:L2MA CONSTRUCTIONS(Site:ACTIF TELECOM))"/>
    <n v="617787800"/>
    <s v="CHANTIER"/>
    <s v="JACINTHES"/>
    <m/>
    <m/>
    <m/>
    <x v="30"/>
    <n v="0"/>
    <x v="152"/>
    <n v="0"/>
    <n v="0"/>
    <n v="0"/>
    <x v="174"/>
  </r>
  <r>
    <s v="(MOB:L2MA CONSTRUCTIONS(Site:ACTIF TELECOM))"/>
    <n v="623178376"/>
    <s v="CHANTIER"/>
    <s v="PATIO"/>
    <m/>
    <m/>
    <m/>
    <x v="30"/>
    <n v="0"/>
    <x v="152"/>
    <n v="0"/>
    <n v="0"/>
    <n v="0"/>
    <x v="174"/>
  </r>
  <r>
    <s v="(MOB:OLIVIER ROHEE FINANCES(Site:ACTIF TELECOM))"/>
    <n v="7000010000000"/>
    <m/>
    <m/>
    <m/>
    <m/>
    <m/>
    <x v="30"/>
    <n v="0"/>
    <x v="74"/>
    <n v="5"/>
    <n v="0"/>
    <n v="0"/>
    <x v="94"/>
  </r>
  <r>
    <s v="(MOB:ARICI(Site:ACTIF TELECOM))"/>
    <n v="7000070000000"/>
    <m/>
    <m/>
    <m/>
    <m/>
    <m/>
    <x v="30"/>
    <n v="0"/>
    <x v="152"/>
    <n v="0"/>
    <n v="0"/>
    <n v="0"/>
    <x v="174"/>
  </r>
  <r>
    <s v="(MOB:ARICI(Site:ACTIF TELECOM))"/>
    <n v="7000080000000"/>
    <s v="chantier"/>
    <s v="blanquefort"/>
    <m/>
    <m/>
    <m/>
    <x v="30"/>
    <n v="0"/>
    <x v="152"/>
    <n v="0"/>
    <n v="0"/>
    <n v="0"/>
    <x v="174"/>
  </r>
  <r>
    <s v="(MOB:LES AFFINES(Site:ACTIF TELECOM))"/>
    <n v="7000070000000"/>
    <s v="ROUTEUR"/>
    <s v="AFFINES"/>
    <m/>
    <m/>
    <m/>
    <x v="30"/>
    <n v="0"/>
    <x v="74"/>
    <n v="5"/>
    <n v="0"/>
    <n v="0"/>
    <x v="94"/>
  </r>
  <r>
    <s v="(MOB:MAXIME DAVID(Site:ACTIF TELECOM))"/>
    <n v="7000070000000"/>
    <s v="ROUTEUR"/>
    <s v="4G"/>
    <m/>
    <m/>
    <m/>
    <x v="30"/>
    <n v="0"/>
    <x v="0"/>
    <n v="0"/>
    <n v="0"/>
    <n v="0"/>
    <x v="0"/>
  </r>
  <r>
    <s v="(MOB:MT AGENCEMENT(Site:ACTIF TELECOM))"/>
    <n v="7000070000000"/>
    <s v="routeur"/>
    <s v="100go"/>
    <m/>
    <m/>
    <m/>
    <x v="30"/>
    <n v="0"/>
    <x v="152"/>
    <n v="5"/>
    <n v="0"/>
    <n v="0"/>
    <x v="159"/>
  </r>
  <r>
    <s v="(MOB:DOURMAP(Site:ACTIF TELECOM))"/>
    <n v="7000010000000"/>
    <s v="Tablette 1"/>
    <m/>
    <m/>
    <m/>
    <s v="DOURMAP"/>
    <x v="31"/>
    <n v="0"/>
    <x v="246"/>
    <n v="0"/>
    <n v="0"/>
    <n v="0"/>
    <x v="288"/>
  </r>
  <r>
    <s v="(MOB:LE MESTRE FRERES(Site:SOFTWHERE(Site:ACTIF TELECOM)))"/>
    <n v="7000070000000"/>
    <m/>
    <m/>
    <m/>
    <m/>
    <m/>
    <x v="31"/>
    <n v="0"/>
    <x v="235"/>
    <n v="0"/>
    <n v="0"/>
    <n v="0"/>
    <x v="302"/>
  </r>
  <r>
    <s v="(MOB:OLEA JARDINS(Site:ACTIF TELECOM))"/>
    <n v="7000010000000"/>
    <m/>
    <m/>
    <m/>
    <m/>
    <m/>
    <x v="31"/>
    <n v="0"/>
    <x v="246"/>
    <n v="0"/>
    <n v="0"/>
    <n v="0"/>
    <x v="288"/>
  </r>
  <r>
    <s v="(MOB:OLEA JARDINS(Site:SOFTWHERE(Site:ACTIF TELECOM)))"/>
    <n v="7000000000000"/>
    <m/>
    <m/>
    <m/>
    <m/>
    <m/>
    <x v="31"/>
    <n v="0"/>
    <x v="246"/>
    <n v="0"/>
    <n v="0"/>
    <n v="0"/>
    <x v="288"/>
  </r>
  <r>
    <s v="(MOB:OLEA JARDINS(Site:SOFTWHERE(Site:ACTIF TELECOM)))"/>
    <n v="7000000000000"/>
    <m/>
    <m/>
    <m/>
    <m/>
    <m/>
    <x v="31"/>
    <n v="0"/>
    <x v="246"/>
    <n v="0"/>
    <n v="0"/>
    <n v="0"/>
    <x v="288"/>
  </r>
  <r>
    <s v="(MOB:OLEA JARDINS(Site:SOFTWHERE(Site:ACTIF TELECOM)))"/>
    <n v="7000070000000"/>
    <m/>
    <m/>
    <m/>
    <m/>
    <m/>
    <x v="31"/>
    <n v="0"/>
    <x v="246"/>
    <n v="0"/>
    <n v="0"/>
    <n v="0"/>
    <x v="288"/>
  </r>
  <r>
    <s v="(MOB:OLEA JARDINS(Site:SOFTWHERE(Site:ACTIF TELECOM)))"/>
    <n v="7000070000000"/>
    <m/>
    <m/>
    <m/>
    <m/>
    <m/>
    <x v="31"/>
    <n v="0"/>
    <x v="246"/>
    <n v="0"/>
    <n v="0"/>
    <n v="0"/>
    <x v="288"/>
  </r>
  <r>
    <s v="(MOB:OLEA JARDINS(Site:SOFTWHERE(Site:ACTIF TELECOM)))"/>
    <n v="7000000000000"/>
    <m/>
    <m/>
    <m/>
    <m/>
    <m/>
    <x v="31"/>
    <n v="0"/>
    <x v="235"/>
    <n v="0"/>
    <n v="0"/>
    <n v="0"/>
    <x v="302"/>
  </r>
  <r>
    <s v="(MOB:OLEA JARDINS(Site:SOFTWHERE(Site:ACTIF TELECOM)))"/>
    <n v="7000000000000"/>
    <m/>
    <m/>
    <m/>
    <m/>
    <m/>
    <x v="31"/>
    <n v="0"/>
    <x v="235"/>
    <n v="0"/>
    <n v="0"/>
    <n v="0"/>
    <x v="302"/>
  </r>
  <r>
    <s v="(MOB:OLEA JARDINS(Site:SOFTWHERE(Site:ACTIF TELECOM)))"/>
    <n v="7000070000000"/>
    <m/>
    <m/>
    <m/>
    <m/>
    <m/>
    <x v="31"/>
    <n v="0"/>
    <x v="235"/>
    <n v="0"/>
    <n v="0"/>
    <n v="0"/>
    <x v="302"/>
  </r>
  <r>
    <s v="(MOB:RESEAUX SUD BRETAGNE(Site:ACTIF TELECOM))"/>
    <n v="784174021"/>
    <s v="Tablette"/>
    <m/>
    <m/>
    <m/>
    <s v="RSB"/>
    <x v="31"/>
    <n v="0"/>
    <x v="246"/>
    <n v="0"/>
    <n v="0"/>
    <n v="0"/>
    <x v="288"/>
  </r>
  <r>
    <s v="(MOB:TANNEAU PAYSAGES(Site:SOFTWHERE(Site:ACTIF TELECOM)))"/>
    <n v="7000080000000"/>
    <s v="Accès 4G + IP Fixe"/>
    <m/>
    <m/>
    <m/>
    <m/>
    <x v="31"/>
    <n v="0"/>
    <x v="235"/>
    <n v="5"/>
    <n v="0"/>
    <n v="0"/>
    <x v="28"/>
  </r>
  <r>
    <s v="(MOB:renergie33(Site:ACTIF TELECOM))"/>
    <n v="7000000000000"/>
    <s v="chantier"/>
    <m/>
    <m/>
    <m/>
    <m/>
    <x v="31"/>
    <n v="0"/>
    <x v="235"/>
    <n v="0"/>
    <n v="0"/>
    <n v="0"/>
    <x v="302"/>
  </r>
  <r>
    <s v="(MOB:SOPEGA TP(Site:ACTIF TELECOM))"/>
    <n v="750541397"/>
    <m/>
    <m/>
    <m/>
    <m/>
    <s v="SOPEGA"/>
    <x v="31"/>
    <n v="0"/>
    <x v="246"/>
    <n v="0"/>
    <n v="0"/>
    <n v="0"/>
    <x v="288"/>
  </r>
  <r>
    <s v="(MOB:SOPEGA TP(Site:ACTIF TELECOM))"/>
    <n v="772519100"/>
    <m/>
    <m/>
    <m/>
    <m/>
    <s v="SOPEGA"/>
    <x v="31"/>
    <n v="0"/>
    <x v="246"/>
    <n v="0"/>
    <n v="0"/>
    <n v="0"/>
    <x v="288"/>
  </r>
  <r>
    <s v="(MOB:SOPEGA TP(Site:ACTIF TELECOM))"/>
    <n v="757006472"/>
    <m/>
    <m/>
    <m/>
    <m/>
    <s v="SOPEGA"/>
    <x v="31"/>
    <n v="0"/>
    <x v="246"/>
    <n v="0"/>
    <n v="0"/>
    <n v="0"/>
    <x v="288"/>
  </r>
  <r>
    <s v="(MOB:SOPEGA TP(Site:ACTIF TELECOM))"/>
    <n v="757001742"/>
    <s v="borne"/>
    <s v="essence"/>
    <m/>
    <m/>
    <s v="SOPEGA"/>
    <x v="31"/>
    <n v="0"/>
    <x v="246"/>
    <n v="0"/>
    <n v="0"/>
    <n v="0"/>
    <x v="288"/>
  </r>
  <r>
    <s v="(MOB:SOPEGA TP(Site:ACTIF TELECOM))"/>
    <n v="756410465"/>
    <m/>
    <m/>
    <m/>
    <m/>
    <s v="SOPEGA"/>
    <x v="31"/>
    <n v="0"/>
    <x v="246"/>
    <n v="0"/>
    <n v="0"/>
    <n v="0"/>
    <x v="288"/>
  </r>
  <r>
    <s v="(MOB:SOPEGA TP(Site:ACTIF TELECOM))"/>
    <n v="756382839"/>
    <m/>
    <m/>
    <m/>
    <m/>
    <s v="SOPEGA"/>
    <x v="31"/>
    <n v="0"/>
    <x v="246"/>
    <n v="0"/>
    <n v="0"/>
    <n v="0"/>
    <x v="288"/>
  </r>
  <r>
    <s v="(MOB:SOPEGA TP(Site:ACTIF TELECOM))"/>
    <n v="750567200"/>
    <m/>
    <m/>
    <m/>
    <m/>
    <s v="SOPEGA"/>
    <x v="31"/>
    <n v="0"/>
    <x v="246"/>
    <n v="0"/>
    <n v="0"/>
    <n v="0"/>
    <x v="288"/>
  </r>
  <r>
    <s v="(MOB:SOPEGA TP(Site:ACTIF TELECOM))"/>
    <n v="750550796"/>
    <m/>
    <m/>
    <m/>
    <m/>
    <s v="SOPEGA"/>
    <x v="31"/>
    <n v="0"/>
    <x v="246"/>
    <n v="0"/>
    <n v="0"/>
    <n v="0"/>
    <x v="288"/>
  </r>
  <r>
    <s v="(MOB:SOPEGA TP(Site:ACTIF TELECOM))"/>
    <n v="750547965"/>
    <m/>
    <m/>
    <m/>
    <m/>
    <s v="SOPEGA"/>
    <x v="31"/>
    <n v="0"/>
    <x v="246"/>
    <n v="0"/>
    <n v="0"/>
    <n v="0"/>
    <x v="288"/>
  </r>
  <r>
    <s v="(MOB:SOPEGA TP(Site:ACTIF TELECOM))"/>
    <n v="7000070000000"/>
    <m/>
    <m/>
    <m/>
    <m/>
    <m/>
    <x v="31"/>
    <n v="0"/>
    <x v="235"/>
    <n v="0"/>
    <n v="0"/>
    <n v="0"/>
    <x v="302"/>
  </r>
  <r>
    <s v="(MOB:Guillaume LAGRANGE(Site:ACTIF TELECOM))"/>
    <n v="7000080000000"/>
    <m/>
    <m/>
    <m/>
    <m/>
    <s v="DATA BOX"/>
    <x v="31"/>
    <n v="0"/>
    <x v="235"/>
    <n v="0"/>
    <n v="0"/>
    <n v="0"/>
    <x v="302"/>
  </r>
  <r>
    <s v="(MOB:BATELEC(Site:SOFTWHERE(Site:ACTIF TELECOM)))"/>
    <n v="7000010000000"/>
    <m/>
    <m/>
    <m/>
    <m/>
    <m/>
    <x v="32"/>
    <n v="0"/>
    <x v="243"/>
    <n v="0"/>
    <n v="0"/>
    <n v="0"/>
    <x v="285"/>
  </r>
  <r>
    <s v="(MOB:AMBULANCES ETOILE BLEUE(Site:ACTIF TELECOM))"/>
    <n v="7000010000000"/>
    <m/>
    <m/>
    <m/>
    <m/>
    <m/>
    <x v="32"/>
    <n v="0"/>
    <x v="243"/>
    <n v="5"/>
    <n v="0"/>
    <n v="0"/>
    <x v="73"/>
  </r>
  <r>
    <s v="(MOB:ENTREPRISE LIZIARD SA(Site:SOFTWHERE(Site:ACTIF TELECOM)))"/>
    <n v="7000070000000"/>
    <s v="Tablette"/>
    <m/>
    <m/>
    <m/>
    <m/>
    <x v="32"/>
    <n v="0"/>
    <x v="157"/>
    <n v="0"/>
    <n v="0"/>
    <n v="0"/>
    <x v="165"/>
  </r>
  <r>
    <s v="(MOB:MENUISERIE BRETONNE(Site:ACTIF TELECOM))"/>
    <n v="7000010000000"/>
    <m/>
    <m/>
    <m/>
    <m/>
    <m/>
    <x v="32"/>
    <n v="0"/>
    <x v="243"/>
    <n v="5"/>
    <n v="0"/>
    <n v="0"/>
    <x v="73"/>
  </r>
  <r>
    <s v="(MOB:MCA PROCESS(Site:SOFTWHERE(Site:ACTIF TELECOM)))"/>
    <n v="7000000000000"/>
    <s v="Alarme"/>
    <m/>
    <m/>
    <m/>
    <m/>
    <x v="32"/>
    <n v="0"/>
    <x v="157"/>
    <n v="0"/>
    <n v="0"/>
    <n v="0"/>
    <x v="165"/>
  </r>
  <r>
    <s v="(MOB:WESTERLY(Site:SOFTWHERE(Site:ACTIF TELECOM)))"/>
    <n v="748124113"/>
    <s v="Alarme BS"/>
    <m/>
    <m/>
    <m/>
    <m/>
    <x v="32"/>
    <n v="0"/>
    <x v="157"/>
    <n v="0"/>
    <n v="0"/>
    <n v="0"/>
    <x v="165"/>
  </r>
  <r>
    <s v="(MOB:SAV(Site:ACTIF TELECOM))"/>
    <n v="7000000000000"/>
    <s v="TEST BACKUP"/>
    <m/>
    <m/>
    <m/>
    <m/>
    <x v="32"/>
    <n v="0"/>
    <x v="157"/>
    <n v="0"/>
    <n v="0"/>
    <n v="0"/>
    <x v="165"/>
  </r>
  <r>
    <s v="(MOB:SAV(Site:ACTIF TELECOM))"/>
    <n v="7000080000000"/>
    <s v="GAUTHIER"/>
    <s v="VALENTINE"/>
    <m/>
    <m/>
    <m/>
    <x v="32"/>
    <n v="0"/>
    <x v="157"/>
    <n v="5"/>
    <n v="1"/>
    <n v="0"/>
    <x v="73"/>
  </r>
  <r>
    <s v="(MOB:SOPEGA TP(Site:ACTIF TELECOM))"/>
    <n v="772455180"/>
    <m/>
    <m/>
    <m/>
    <m/>
    <s v="SOPEGA"/>
    <x v="32"/>
    <n v="0"/>
    <x v="243"/>
    <n v="0"/>
    <n v="0"/>
    <n v="0"/>
    <x v="285"/>
  </r>
  <r>
    <s v="(MOB:SOPEGA TP(Site:ACTIF TELECOM))"/>
    <n v="757007610"/>
    <m/>
    <m/>
    <m/>
    <m/>
    <s v="SOPEGA"/>
    <x v="32"/>
    <n v="0"/>
    <x v="243"/>
    <n v="0"/>
    <n v="0"/>
    <n v="0"/>
    <x v="285"/>
  </r>
  <r>
    <s v="(MOB:SOPEGA TP(Site:ACTIF TELECOM))"/>
    <n v="757006684"/>
    <m/>
    <m/>
    <m/>
    <m/>
    <s v="SOPEGA"/>
    <x v="32"/>
    <n v="0"/>
    <x v="243"/>
    <n v="0"/>
    <n v="0"/>
    <n v="0"/>
    <x v="285"/>
  </r>
  <r>
    <s v="(MOB:SOPEGA TP(Site:ACTIF TELECOM))"/>
    <n v="756360575"/>
    <m/>
    <m/>
    <m/>
    <m/>
    <s v="SOPEGA"/>
    <x v="32"/>
    <n v="0"/>
    <x v="243"/>
    <n v="0"/>
    <n v="0"/>
    <n v="0"/>
    <x v="285"/>
  </r>
  <r>
    <s v="(MOB:SOPEGA TP(Site:ACTIF TELECOM))"/>
    <n v="750563259"/>
    <m/>
    <m/>
    <m/>
    <m/>
    <s v="SOPEGA"/>
    <x v="32"/>
    <n v="0"/>
    <x v="243"/>
    <n v="0"/>
    <n v="0"/>
    <n v="0"/>
    <x v="285"/>
  </r>
  <r>
    <s v="(MOB:SOPEGA TP(Site:ACTIF TELECOM))"/>
    <n v="750547277"/>
    <m/>
    <m/>
    <m/>
    <m/>
    <s v="SOPEGA"/>
    <x v="32"/>
    <n v="0"/>
    <x v="243"/>
    <n v="0"/>
    <n v="0"/>
    <n v="0"/>
    <x v="285"/>
  </r>
  <r>
    <s v="(MOB:GUILLAUME BUCHOU(Site:SOFTWHERE(Site:ACTIF TELECOM)))"/>
    <n v="7000070000000"/>
    <m/>
    <m/>
    <m/>
    <m/>
    <m/>
    <x v="33"/>
    <n v="0"/>
    <x v="121"/>
    <n v="0"/>
    <n v="0"/>
    <n v="0"/>
    <x v="293"/>
  </r>
  <r>
    <s v="(MOB:GUILLAUME BUCHOU(Site:SOFTWHERE(Site:ACTIF TELECOM)))"/>
    <n v="7000070000000"/>
    <m/>
    <m/>
    <m/>
    <m/>
    <m/>
    <x v="33"/>
    <n v="0"/>
    <x v="121"/>
    <n v="0"/>
    <n v="0"/>
    <n v="0"/>
    <x v="293"/>
  </r>
  <r>
    <s v="(MOB:GUILLAUME BUCHOU(Site:SOFTWHERE(Site:ACTIF TELECOM)))"/>
    <n v="7000070000000"/>
    <m/>
    <m/>
    <m/>
    <m/>
    <m/>
    <x v="33"/>
    <n v="0"/>
    <x v="121"/>
    <n v="0"/>
    <n v="0"/>
    <n v="0"/>
    <x v="293"/>
  </r>
  <r>
    <s v="(MOB:TPES - TRAVAUX PUBLICS ENERGIES SERVICES(Site:ACTIF TELECOM))"/>
    <n v="7000000000000"/>
    <m/>
    <m/>
    <m/>
    <m/>
    <m/>
    <x v="33"/>
    <n v="0"/>
    <x v="121"/>
    <n v="5"/>
    <n v="0"/>
    <n v="0"/>
    <x v="126"/>
  </r>
  <r>
    <s v="(MOB:BRETAGNE DEVELOPPEMENT PAYSAGE(Site:SOFTWHERE(Site:ACTIF TELECOM)))"/>
    <n v="7000000000000"/>
    <m/>
    <m/>
    <m/>
    <m/>
    <m/>
    <x v="33"/>
    <n v="0"/>
    <x v="1"/>
    <n v="0"/>
    <n v="0"/>
    <n v="0"/>
    <x v="1"/>
  </r>
  <r>
    <s v="(MOB:FUNE BRETAGNE(Site:SOFTWHERE(Site:ACTIF TELECOM)))"/>
    <n v="7000070000000"/>
    <m/>
    <m/>
    <m/>
    <m/>
    <m/>
    <x v="33"/>
    <n v="0"/>
    <x v="1"/>
    <n v="0"/>
    <n v="0"/>
    <n v="0"/>
    <x v="1"/>
  </r>
  <r>
    <s v="(MOB:Eric et Estelle TANGUY(Site:SOFTWHERE(Site:ACTIF TELECOM)))"/>
    <n v="7000080000000"/>
    <s v="Camping car"/>
    <m/>
    <m/>
    <m/>
    <m/>
    <x v="33"/>
    <n v="0"/>
    <x v="173"/>
    <n v="0"/>
    <n v="0"/>
    <n v="0"/>
    <x v="182"/>
  </r>
  <r>
    <s v="(MOB:SOGEDDA 2(Site:ACTIF TELECOM))"/>
    <n v="7000080000000"/>
    <m/>
    <m/>
    <m/>
    <m/>
    <m/>
    <x v="34"/>
    <n v="0"/>
    <x v="251"/>
    <n v="0"/>
    <n v="0"/>
    <n v="0"/>
    <x v="303"/>
  </r>
  <r>
    <s v="(MOB:SOGEDDA 2(Site:ACTIF TELECOM))"/>
    <n v="7000080000000"/>
    <m/>
    <m/>
    <m/>
    <m/>
    <m/>
    <x v="34"/>
    <n v="0"/>
    <x v="252"/>
    <n v="1.677"/>
    <n v="0"/>
    <n v="0"/>
    <x v="304"/>
  </r>
  <r>
    <s v="(MOB:ACCORD INCENDIE(Site:ACTIF TELECOM))"/>
    <n v="7000010000000"/>
    <s v="ligne"/>
    <s v="250go"/>
    <m/>
    <m/>
    <m/>
    <x v="34"/>
    <n v="0"/>
    <x v="251"/>
    <n v="5"/>
    <n v="0"/>
    <n v="0"/>
    <x v="162"/>
  </r>
  <r>
    <s v="(MOB:CALVES DEMONTAGE(Site:ACTIF TELECOM))"/>
    <n v="7000010000000"/>
    <m/>
    <m/>
    <m/>
    <m/>
    <m/>
    <x v="34"/>
    <n v="0"/>
    <x v="65"/>
    <n v="5"/>
    <n v="0"/>
    <n v="0"/>
    <x v="66"/>
  </r>
  <r>
    <s v="(MOB:PROPRETE BRETAGNE CENTRE(Site:ACTIF TELECOM))"/>
    <n v="7000010000000"/>
    <m/>
    <m/>
    <m/>
    <m/>
    <m/>
    <x v="34"/>
    <n v="0"/>
    <x v="65"/>
    <n v="5"/>
    <n v="0"/>
    <n v="0"/>
    <x v="66"/>
  </r>
  <r>
    <s v="(MOB:SOFEMAT(Site:ACTIF TELECOM))"/>
    <n v="7000000000000"/>
    <m/>
    <m/>
    <m/>
    <m/>
    <m/>
    <x v="34"/>
    <n v="0"/>
    <x v="65"/>
    <n v="5"/>
    <n v="0"/>
    <n v="0"/>
    <x v="66"/>
  </r>
  <r>
    <s v="(MOB:GROUPE TPM(Site:SOFTWHERE(Site:ACTIF TELECOM)))"/>
    <n v="7000070000000"/>
    <m/>
    <m/>
    <m/>
    <m/>
    <m/>
    <x v="34"/>
    <n v="0"/>
    <x v="0"/>
    <n v="0"/>
    <n v="0"/>
    <n v="0"/>
    <x v="0"/>
  </r>
  <r>
    <s v="(MOB:INVOLV(Site:ACTIF TELECOM))"/>
    <n v="7000070000000"/>
    <s v="BSP_4G"/>
    <m/>
    <m/>
    <m/>
    <m/>
    <x v="34"/>
    <n v="0"/>
    <x v="65"/>
    <n v="5"/>
    <n v="0"/>
    <n v="0"/>
    <x v="66"/>
  </r>
  <r>
    <s v="(MOB:CABINET PAQUIER &amp; ASSOCIES(Site:ACTIF TELECOM))"/>
    <n v="7000010000000"/>
    <s v="ROUTEUR"/>
    <s v="DEPLACEMENT"/>
    <m/>
    <m/>
    <m/>
    <x v="34"/>
    <n v="0"/>
    <x v="65"/>
    <n v="0"/>
    <n v="0"/>
    <n v="0"/>
    <x v="305"/>
  </r>
  <r>
    <s v="(MOB:SOCIETE COOPERATIVE CARHAISIENNE DE CONSTRUCTION(Site:ACTIF TELECOM))"/>
    <n v="7000070000000"/>
    <m/>
    <m/>
    <m/>
    <m/>
    <m/>
    <x v="35"/>
    <n v="0"/>
    <x v="48"/>
    <n v="0"/>
    <n v="0"/>
    <n v="0"/>
    <x v="239"/>
  </r>
  <r>
    <s v="(MOB:INVOLV(Site:ACTIF TELECOM))"/>
    <n v="7000070000000"/>
    <s v="NMP_4G"/>
    <m/>
    <m/>
    <m/>
    <m/>
    <x v="36"/>
    <n v="0"/>
    <x v="253"/>
    <n v="6"/>
    <n v="0"/>
    <n v="0"/>
    <x v="306"/>
  </r>
  <r>
    <s v="(MOB:GROUPE VERT(Site:SOFTWHERE(Site:ACTIF TELECOM)))"/>
    <n v="7000080000000"/>
    <s v="Carhaix"/>
    <s v="Routeur 4G"/>
    <m/>
    <m/>
    <m/>
    <x v="37"/>
    <n v="0"/>
    <x v="166"/>
    <n v="0"/>
    <n v="0"/>
    <n v="0"/>
    <x v="307"/>
  </r>
  <r>
    <s v="(MOB:JO LE BOEDEC LOUDEAC(Site:SOFTWHERE(Site:ACTIF TELECOM)))"/>
    <n v="7000010000000"/>
    <s v="Depot Pleyben Maurice Tresiguidy"/>
    <m/>
    <m/>
    <m/>
    <m/>
    <x v="37"/>
    <n v="0"/>
    <x v="166"/>
    <n v="0"/>
    <n v="0"/>
    <n v="0"/>
    <x v="307"/>
  </r>
  <r>
    <s v="(MOB:CLEPER(Site:SOFTWHERE(Site:ACTIF TELECOM)))"/>
    <n v="7000010000000"/>
    <m/>
    <m/>
    <m/>
    <m/>
    <m/>
    <x v="37"/>
    <n v="0"/>
    <x v="70"/>
    <n v="0"/>
    <n v="0"/>
    <n v="0"/>
    <x v="71"/>
  </r>
  <r>
    <s v="(MOB:SATEM BRETAGNE(Site:SOFTWHERE(Site:ACTIF TELECOM)))"/>
    <n v="7000080000000"/>
    <s v="Chantier"/>
    <s v="Concarneau"/>
    <m/>
    <m/>
    <m/>
    <x v="37"/>
    <n v="0"/>
    <x v="166"/>
    <n v="0"/>
    <n v="0"/>
    <n v="0"/>
    <x v="307"/>
  </r>
  <r>
    <s v="(MOB:TERGEN TP(Site:SOFTWHERE(Site:ACTIF TELECOM)))"/>
    <n v="7000070000000"/>
    <s v="Data 30Go"/>
    <m/>
    <m/>
    <m/>
    <m/>
    <x v="37"/>
    <n v="0"/>
    <x v="167"/>
    <n v="0"/>
    <n v="0"/>
    <n v="0"/>
    <x v="169"/>
  </r>
  <r>
    <s v="(MOB:JARDINET PROPIG(Site:ACTIF TELECOM))"/>
    <n v="7000010000000"/>
    <s v="dataonly"/>
    <s v="100GO NEW"/>
    <m/>
    <m/>
    <m/>
    <x v="37"/>
    <n v="0"/>
    <x v="70"/>
    <n v="5"/>
    <n v="0"/>
    <n v="0"/>
    <x v="308"/>
  </r>
  <r>
    <s v="(MOB:LES ABRIS DE L'OUEST(Site:ACTIF TELECOM))"/>
    <n v="7000000000000"/>
    <m/>
    <m/>
    <m/>
    <m/>
    <m/>
    <x v="37"/>
    <n v="0.78500000000000003"/>
    <x v="70"/>
    <n v="5"/>
    <n v="55"/>
    <n v="0"/>
    <x v="309"/>
  </r>
  <r>
    <s v="(MOB:ALTIMO(Site:ACTIF TELECOM))"/>
    <n v="7000010000000"/>
    <m/>
    <m/>
    <m/>
    <m/>
    <m/>
    <x v="37"/>
    <n v="0"/>
    <x v="70"/>
    <n v="0"/>
    <n v="0"/>
    <n v="0"/>
    <x v="71"/>
  </r>
  <r>
    <s v="(MOB:ACCOMPAGNEMENT ET RECHERCHE PSYCHO SOCIO EDUCATIFS POUR LES JEUNES(Site:ACTIF TELECOM))"/>
    <n v="7000010000000"/>
    <m/>
    <m/>
    <m/>
    <m/>
    <m/>
    <x v="37"/>
    <n v="0"/>
    <x v="70"/>
    <n v="0"/>
    <n v="0"/>
    <n v="0"/>
    <x v="71"/>
  </r>
  <r>
    <s v="(MOB:MAXIME DAVID(Site:ACTIF TELECOM))"/>
    <n v="7000080000000"/>
    <s v="ROUTEUR"/>
    <s v="5G"/>
    <m/>
    <m/>
    <m/>
    <x v="37"/>
    <n v="0"/>
    <x v="0"/>
    <n v="0"/>
    <n v="0"/>
    <n v="0"/>
    <x v="0"/>
  </r>
  <r>
    <s v="(MOB:CLEMENT DELOBELLE(Site:ACTIF TELECOM))"/>
    <n v="7000070000000"/>
    <m/>
    <m/>
    <m/>
    <m/>
    <m/>
    <x v="37"/>
    <n v="0"/>
    <x v="166"/>
    <n v="0"/>
    <n v="0"/>
    <n v="0"/>
    <x v="307"/>
  </r>
  <r>
    <s v="(MOB:AMBULANCES ETOILE BLEUE(Site:SOFTWHERE(Site:ACTIF TELECOM)))"/>
    <n v="7000010000000"/>
    <m/>
    <m/>
    <m/>
    <m/>
    <m/>
    <x v="38"/>
    <n v="0"/>
    <x v="130"/>
    <n v="0"/>
    <n v="0"/>
    <n v="0"/>
    <x v="42"/>
  </r>
  <r>
    <s v="(MOB:MAEL AMBULANCE(Site:SOFTWHERE(Site:ACTIF TELECOM)))"/>
    <n v="7000070000000"/>
    <m/>
    <m/>
    <m/>
    <m/>
    <m/>
    <x v="38"/>
    <n v="0"/>
    <x v="130"/>
    <n v="0"/>
    <n v="0"/>
    <n v="0"/>
    <x v="42"/>
  </r>
  <r>
    <s v="(MOB:COMMUNE DE LANHOUARNEAU(Site:SOFTWHERE(Site:ACTIF TELECOM)))"/>
    <n v="7000070000000"/>
    <m/>
    <m/>
    <m/>
    <m/>
    <m/>
    <x v="38"/>
    <n v="0"/>
    <x v="130"/>
    <n v="0"/>
    <n v="0"/>
    <n v="0"/>
    <x v="42"/>
  </r>
  <r>
    <s v="(MOB:ED-PAC(Site:SOFTWHERE(Site:ACTIF TELECOM)))"/>
    <n v="7000070000000"/>
    <m/>
    <m/>
    <m/>
    <m/>
    <m/>
    <x v="38"/>
    <n v="0"/>
    <x v="145"/>
    <n v="0"/>
    <n v="0"/>
    <n v="0"/>
    <x v="151"/>
  </r>
  <r>
    <s v="(MOB:COMMUNE DE BELLE-ISLE-EN-TERRE(Site:SOFTWHERE(Site:ACTIF TELECOM)))"/>
    <n v="675084828"/>
    <m/>
    <m/>
    <m/>
    <m/>
    <m/>
    <x v="39"/>
    <n v="0"/>
    <x v="254"/>
    <n v="0"/>
    <n v="0"/>
    <n v="0"/>
    <x v="193"/>
  </r>
  <r>
    <s v="(MOB:COMMUNE DE BELLE-ISLE-EN-TERRE(Site:SOFTWHERE(Site:ACTIF TELECOM)))"/>
    <n v="607264120"/>
    <m/>
    <m/>
    <m/>
    <m/>
    <m/>
    <x v="39"/>
    <n v="0"/>
    <x v="254"/>
    <n v="0"/>
    <n v="0"/>
    <n v="0"/>
    <x v="193"/>
  </r>
  <r>
    <s v="(MOB:COMMUNE DE BELLE-ISLE-EN-TERRE(Site:SOFTWHERE(Site:ACTIF TELECOM)))"/>
    <n v="607260547"/>
    <m/>
    <m/>
    <m/>
    <m/>
    <m/>
    <x v="39"/>
    <n v="0"/>
    <x v="254"/>
    <n v="0"/>
    <n v="0"/>
    <n v="0"/>
    <x v="193"/>
  </r>
  <r>
    <s v="(MOB:COMMUNE DE BELLE-ISLE-EN-TERRE(Site:SOFTWHERE(Site:ACTIF TELECOM)))"/>
    <n v="607264049"/>
    <m/>
    <m/>
    <m/>
    <m/>
    <m/>
    <x v="39"/>
    <n v="0"/>
    <x v="254"/>
    <n v="0"/>
    <n v="0"/>
    <n v="0"/>
    <x v="193"/>
  </r>
  <r>
    <s v="(MOB:COMMUNE DE BELLE-ISLE-EN-TERRE(Site:SOFTWHERE(Site:ACTIF TELECOM)))"/>
    <n v="670575526"/>
    <m/>
    <m/>
    <m/>
    <m/>
    <m/>
    <x v="39"/>
    <n v="0"/>
    <x v="254"/>
    <n v="0"/>
    <n v="0"/>
    <n v="0"/>
    <x v="193"/>
  </r>
  <r>
    <s v="(MOB:SOGEDDA 2(Site:ACTIF TELECOM))"/>
    <n v="756267280"/>
    <m/>
    <s v="CHANTIER ALTHEA"/>
    <m/>
    <m/>
    <m/>
    <x v="40"/>
    <n v="0"/>
    <x v="57"/>
    <n v="0"/>
    <n v="0"/>
    <n v="0"/>
    <x v="159"/>
  </r>
  <r>
    <s v="(MOB:SOGEDDA 2(Site:ACTIF TELECOM))"/>
    <n v="662462690"/>
    <s v="Routeur"/>
    <s v="4G"/>
    <m/>
    <m/>
    <m/>
    <x v="40"/>
    <n v="0"/>
    <x v="57"/>
    <n v="0"/>
    <n v="0"/>
    <n v="0"/>
    <x v="159"/>
  </r>
  <r>
    <s v="(MOB:NCG BOIS(Site:ACTIF TELECOM))"/>
    <n v="671596674"/>
    <m/>
    <m/>
    <m/>
    <m/>
    <m/>
    <x v="40"/>
    <n v="15.12"/>
    <x v="57"/>
    <n v="0"/>
    <n v="0"/>
    <n v="0"/>
    <x v="310"/>
  </r>
  <r>
    <s v="(MOB:NCG BOIS(Site:ACTIF TELECOM))"/>
    <n v="678860653"/>
    <m/>
    <m/>
    <m/>
    <m/>
    <m/>
    <x v="40"/>
    <n v="5.52"/>
    <x v="57"/>
    <n v="0"/>
    <n v="0"/>
    <n v="0"/>
    <x v="311"/>
  </r>
  <r>
    <s v="(MOB:AB INVEST(Site:ACTIF TELECOM))"/>
    <n v="683897482"/>
    <s v="AB"/>
    <s v="INVEST2"/>
    <m/>
    <m/>
    <m/>
    <x v="41"/>
    <n v="0"/>
    <x v="255"/>
    <n v="0"/>
    <n v="0"/>
    <n v="0"/>
    <x v="312"/>
  </r>
  <r>
    <s v="(MOB:AB INVEST(Site:ACTIF TELECOM))"/>
    <n v="686553694"/>
    <s v="AB"/>
    <s v="INVEST3"/>
    <m/>
    <m/>
    <m/>
    <x v="41"/>
    <n v="0"/>
    <x v="255"/>
    <n v="0"/>
    <n v="0"/>
    <n v="0"/>
    <x v="312"/>
  </r>
  <r>
    <s v="(MOB:AB INVEST(Site:ACTIF TELECOM))"/>
    <n v="763598173"/>
    <m/>
    <m/>
    <m/>
    <m/>
    <m/>
    <x v="41"/>
    <n v="0"/>
    <x v="255"/>
    <n v="0"/>
    <n v="0"/>
    <n v="0"/>
    <x v="312"/>
  </r>
  <r>
    <s v="(MOB:AB INVEST(Site:ACTIF TELECOM))"/>
    <n v="763598200"/>
    <m/>
    <m/>
    <m/>
    <m/>
    <m/>
    <x v="41"/>
    <n v="0"/>
    <x v="255"/>
    <n v="0"/>
    <n v="0"/>
    <n v="0"/>
    <x v="312"/>
  </r>
  <r>
    <s v="(MOB:AB INVEST(Site:ACTIF TELECOM))"/>
    <n v="763598196"/>
    <m/>
    <m/>
    <m/>
    <m/>
    <m/>
    <x v="41"/>
    <n v="0"/>
    <x v="255"/>
    <n v="0"/>
    <n v="0"/>
    <n v="0"/>
    <x v="312"/>
  </r>
  <r>
    <s v="(MOB:LES DONS DE CALSAY(Site:ACTIF TELECOM))"/>
    <n v="682940469"/>
    <m/>
    <m/>
    <m/>
    <m/>
    <m/>
    <x v="41"/>
    <n v="0.9"/>
    <x v="255"/>
    <n v="0"/>
    <n v="0"/>
    <n v="0"/>
    <x v="313"/>
  </r>
  <r>
    <s v="(MOB:POVOFOR 2000(Site:SOFTWHERE(Site:ACTIF TELECOM)))"/>
    <n v="678859141"/>
    <s v="LEBELLER"/>
    <s v="Mickael"/>
    <m/>
    <m/>
    <m/>
    <x v="41"/>
    <n v="0"/>
    <x v="255"/>
    <n v="0"/>
    <n v="0"/>
    <n v="0"/>
    <x v="312"/>
  </r>
  <r>
    <s v="(MOB:POVOFOR 2000(Site:SOFTWHERE(Site:ACTIF TELECOM)))"/>
    <n v="687111761"/>
    <s v="Dylan"/>
    <m/>
    <m/>
    <m/>
    <m/>
    <x v="41"/>
    <n v="0"/>
    <x v="255"/>
    <n v="0"/>
    <n v="0"/>
    <n v="0"/>
    <x v="312"/>
  </r>
  <r>
    <s v="(MOB:POVOFOR 2000(Site:SOFTWHERE(Site:ACTIF TELECOM)))"/>
    <n v="679736748"/>
    <s v="DOUY"/>
    <s v="Christophe"/>
    <m/>
    <m/>
    <m/>
    <x v="41"/>
    <n v="0"/>
    <x v="255"/>
    <n v="0"/>
    <n v="0"/>
    <n v="0"/>
    <x v="312"/>
  </r>
  <r>
    <s v="(MOB:POVOFOR 2000(Site:SOFTWHERE(Site:ACTIF TELECOM)))"/>
    <n v="676759632"/>
    <s v="TEURNIER"/>
    <s v="Olivier"/>
    <m/>
    <m/>
    <m/>
    <x v="41"/>
    <n v="0"/>
    <x v="255"/>
    <n v="0"/>
    <n v="0"/>
    <n v="0"/>
    <x v="312"/>
  </r>
  <r>
    <s v="(MOB:POVOFOR 2000(Site:SOFTWHERE(Site:ACTIF TELECOM)))"/>
    <n v="648972399"/>
    <s v="LE GALLIC"/>
    <s v="Thibault"/>
    <m/>
    <m/>
    <m/>
    <x v="41"/>
    <n v="1.9810000000000001"/>
    <x v="255"/>
    <n v="0"/>
    <n v="0"/>
    <n v="0"/>
    <x v="314"/>
  </r>
  <r>
    <s v="(MOB:POVOFOR 2000(Site:SOFTWHERE(Site:ACTIF TELECOM)))"/>
    <n v="757689067"/>
    <m/>
    <m/>
    <m/>
    <m/>
    <m/>
    <x v="41"/>
    <n v="0"/>
    <x v="255"/>
    <n v="0"/>
    <n v="0"/>
    <n v="0"/>
    <x v="312"/>
  </r>
  <r>
    <s v="(MOB:GEORGES MENEZ MAISONS INDIVIDUELLES(Site:SOFTWHERE(Site:ACTIF TELECOM)))"/>
    <n v="756261869"/>
    <m/>
    <m/>
    <m/>
    <m/>
    <m/>
    <x v="41"/>
    <n v="0"/>
    <x v="255"/>
    <n v="0"/>
    <n v="0"/>
    <n v="0"/>
    <x v="312"/>
  </r>
  <r>
    <s v="(MOB:LANDALE IMMO(Site:ACTIF TELECOM))"/>
    <n v="699131434"/>
    <m/>
    <m/>
    <m/>
    <m/>
    <m/>
    <x v="41"/>
    <n v="0"/>
    <x v="255"/>
    <n v="0"/>
    <n v="0"/>
    <n v="0"/>
    <x v="312"/>
  </r>
  <r>
    <s v="(MOB:ACCOMPAGNEMENT ET RECHERCHE PSYCHO-SOCIO EDUCATIFS POUR LES JEUNES (ARPEJE)(Site:ACTIF TELECOM))"/>
    <n v="671128729"/>
    <m/>
    <m/>
    <m/>
    <m/>
    <s v="ARPEJE"/>
    <x v="41"/>
    <n v="0"/>
    <x v="255"/>
    <n v="0"/>
    <n v="0"/>
    <n v="0"/>
    <x v="312"/>
  </r>
  <r>
    <s v="(MOB:ACCOMPAGNEMENT ET RECHERCHE PSYCHO-SOCIO EDUCATIFS POUR LES JEUNES (ARPEJE)(Site:ACTIF TELECOM))"/>
    <n v="665020476"/>
    <m/>
    <m/>
    <m/>
    <m/>
    <s v="ARPEJE"/>
    <x v="41"/>
    <n v="0"/>
    <x v="255"/>
    <n v="0"/>
    <n v="0"/>
    <n v="0"/>
    <x v="312"/>
  </r>
  <r>
    <s v="(MOB:ACCOMPAGNEMENT ET RECHERCHE PSYCHO-SOCIO EDUCATIFS POUR LES JEUNES (ARPEJE)(Site:ACTIF TELECOM))"/>
    <n v="665432006"/>
    <m/>
    <m/>
    <m/>
    <m/>
    <s v="ARPEJE"/>
    <x v="41"/>
    <n v="0"/>
    <x v="255"/>
    <n v="0"/>
    <n v="0"/>
    <n v="0"/>
    <x v="312"/>
  </r>
  <r>
    <s v="(MOB:ACCOMPAGNEMENT ET RECHERCHE PSYCHO-SOCIO EDUCATIFS POUR LES JEUNES (ARPEJE)(Site:ACTIF TELECOM))"/>
    <n v="665019755"/>
    <m/>
    <m/>
    <m/>
    <m/>
    <s v="ARPEJE"/>
    <x v="41"/>
    <n v="0"/>
    <x v="255"/>
    <n v="0"/>
    <n v="0"/>
    <n v="0"/>
    <x v="312"/>
  </r>
  <r>
    <s v="(MOB:ACCOMPAGNEMENT ET RECHERCHE PSYCHO-SOCIO EDUCATIFS POUR LES JEUNES (ARPEJE)(Site:ACTIF TELECOM))"/>
    <n v="665019511"/>
    <m/>
    <m/>
    <m/>
    <m/>
    <s v="ARPEJE"/>
    <x v="41"/>
    <n v="0"/>
    <x v="255"/>
    <n v="0"/>
    <n v="0"/>
    <n v="0"/>
    <x v="312"/>
  </r>
  <r>
    <s v="(MOB:ACCOMPAGNEMENT ET RECHERCHE PSYCHO-SOCIO EDUCATIFS POUR LES JEUNES (ARPEJE)(Site:ACTIF TELECOM))"/>
    <n v="665020159"/>
    <m/>
    <m/>
    <m/>
    <m/>
    <s v="ARPEJE"/>
    <x v="41"/>
    <n v="0"/>
    <x v="255"/>
    <n v="0"/>
    <n v="0"/>
    <n v="0"/>
    <x v="312"/>
  </r>
  <r>
    <s v="(MOB:ACCOMPAGNEMENT ET RECHERCHE PSYCHO-SOCIO EDUCATIFS POUR LES JEUNES (ARPEJE)(Site:ACTIF TELECOM))"/>
    <n v="764799716"/>
    <m/>
    <m/>
    <m/>
    <m/>
    <s v="ARPEJE"/>
    <x v="41"/>
    <n v="0"/>
    <x v="255"/>
    <n v="0"/>
    <n v="0"/>
    <n v="0"/>
    <x v="312"/>
  </r>
  <r>
    <s v="(MOB:ACCOMPAGNEMENT ET RECHERCHE PSYCHO-SOCIO EDUCATIFS POUR LES JEUNES (ARPEJE)(Site:ACTIF TELECOM))"/>
    <n v="670726852"/>
    <m/>
    <m/>
    <m/>
    <m/>
    <s v="ARPEJE"/>
    <x v="41"/>
    <n v="0"/>
    <x v="255"/>
    <n v="0"/>
    <n v="0"/>
    <n v="0"/>
    <x v="312"/>
  </r>
  <r>
    <s v="(MOB:ACCOMPAGNEMENT ET RECHERCHE PSYCHO-SOCIO EDUCATIFS POUR LES JEUNES (ARPEJE)(Site:ACTIF TELECOM))"/>
    <n v="671726413"/>
    <m/>
    <m/>
    <m/>
    <m/>
    <s v="ARPEJE"/>
    <x v="41"/>
    <n v="0"/>
    <x v="255"/>
    <n v="0"/>
    <n v="0"/>
    <n v="0"/>
    <x v="312"/>
  </r>
  <r>
    <s v="(MOB:ACCOMPAGNEMENT ET RECHERCHE PSYCHO-SOCIO EDUCATIFS POUR LES JEUNES (ARPEJE)(Site:ACTIF TELECOM))"/>
    <n v="671776242"/>
    <m/>
    <m/>
    <m/>
    <m/>
    <s v="ARPEJE"/>
    <x v="41"/>
    <n v="0"/>
    <x v="255"/>
    <n v="0"/>
    <n v="0"/>
    <n v="0"/>
    <x v="312"/>
  </r>
  <r>
    <s v="(MOB:ACCOMPAGNEMENT ET RECHERCHE PSYCHO-SOCIO EDUCATIFS POUR LES JEUNES (ARPEJE)(Site:ACTIF TELECOM))"/>
    <n v="632965990"/>
    <m/>
    <m/>
    <m/>
    <m/>
    <s v="ARPEJE"/>
    <x v="41"/>
    <n v="0"/>
    <x v="255"/>
    <n v="0"/>
    <n v="0"/>
    <n v="0"/>
    <x v="312"/>
  </r>
  <r>
    <s v="(MOB:ACCOMPAGNEMENT ET RECHERCHE PSYCHO-SOCIO EDUCATIFS POUR LES JEUNES (ARPEJE)(Site:ACTIF TELECOM))"/>
    <n v="785435965"/>
    <m/>
    <m/>
    <m/>
    <m/>
    <s v="ARPEJE"/>
    <x v="41"/>
    <n v="0"/>
    <x v="255"/>
    <n v="0"/>
    <n v="0"/>
    <n v="0"/>
    <x v="312"/>
  </r>
  <r>
    <s v="(MOB:ACCOMPAGNEMENT ET RECHERCHE PSYCHO-SOCIO EDUCATIFS POUR LES JEUNES (ARPEJE)(Site:ACTIF TELECOM))"/>
    <n v="674590231"/>
    <m/>
    <m/>
    <m/>
    <m/>
    <s v="ARPEJE"/>
    <x v="41"/>
    <n v="0"/>
    <x v="255"/>
    <n v="0"/>
    <n v="0"/>
    <n v="0"/>
    <x v="312"/>
  </r>
  <r>
    <s v="(MOB:ACCOMPAGNEMENT ET RECHERCHE PSYCHO-SOCIO EDUCATIFS POUR LES JEUNES (ARPEJE)(Site:ACTIF TELECOM))"/>
    <n v="673981692"/>
    <m/>
    <m/>
    <m/>
    <m/>
    <s v="ARPEJE"/>
    <x v="41"/>
    <n v="0"/>
    <x v="255"/>
    <n v="0"/>
    <n v="0"/>
    <n v="0"/>
    <x v="312"/>
  </r>
  <r>
    <s v="(MOB:ACCOMPAGNEMENT ET RECHERCHE PSYCHO-SOCIO EDUCATIFS POUR LES JEUNES (ARPEJE)(Site:ACTIF TELECOM))"/>
    <n v="632901070"/>
    <m/>
    <m/>
    <m/>
    <m/>
    <s v="ARPEJE"/>
    <x v="41"/>
    <n v="0"/>
    <x v="255"/>
    <n v="0"/>
    <n v="0"/>
    <n v="0"/>
    <x v="312"/>
  </r>
  <r>
    <s v="(MOB:ACCOMPAGNEMENT ET RECHERCHE PSYCHO-SOCIO EDUCATIFS POUR LES JEUNES (ARPEJE)(Site:ACTIF TELECOM))"/>
    <n v="632944671"/>
    <m/>
    <m/>
    <m/>
    <m/>
    <s v="ARPEJE"/>
    <x v="41"/>
    <n v="0"/>
    <x v="255"/>
    <n v="0"/>
    <n v="0"/>
    <n v="0"/>
    <x v="312"/>
  </r>
  <r>
    <s v="(MOB:ACCOMPAGNEMENT ET RECHERCHE PSYCHO-SOCIO EDUCATIFS POUR LES JEUNES (ARPEJE)(Site:ACTIF TELECOM))"/>
    <n v="674590242"/>
    <m/>
    <m/>
    <m/>
    <m/>
    <s v="ARPEJE"/>
    <x v="41"/>
    <n v="0"/>
    <x v="255"/>
    <n v="0"/>
    <n v="0"/>
    <n v="0"/>
    <x v="312"/>
  </r>
  <r>
    <s v="(MOB:ACCOMPAGNEMENT ET RECHERCHE PSYCHO-SOCIO EDUCATIFS POUR LES JEUNES (ARPEJE)(Site:ACTIF TELECOM))"/>
    <n v="665017966"/>
    <m/>
    <m/>
    <m/>
    <m/>
    <s v="ARPEJE"/>
    <x v="41"/>
    <n v="0"/>
    <x v="255"/>
    <n v="0"/>
    <n v="0"/>
    <n v="0"/>
    <x v="312"/>
  </r>
  <r>
    <s v="(MOB:ACCOMPAGNEMENT ET RECHERCHE PSYCHO-SOCIO EDUCATIFS POUR LES JEUNES (ARPEJE)(Site:ACTIF TELECOM))"/>
    <n v="648835628"/>
    <m/>
    <m/>
    <m/>
    <m/>
    <s v="ARPEJE"/>
    <x v="41"/>
    <n v="0"/>
    <x v="255"/>
    <n v="0"/>
    <n v="0"/>
    <n v="0"/>
    <x v="312"/>
  </r>
  <r>
    <s v="(MOB:ACCOMPAGNEMENT ET RECHERCHE PSYCHO-SOCIO EDUCATIFS POUR LES JEUNES (ARPEJE)(Site:ACTIF TELECOM))"/>
    <n v="670905634"/>
    <m/>
    <m/>
    <m/>
    <m/>
    <s v="ARPEJE"/>
    <x v="41"/>
    <n v="0"/>
    <x v="255"/>
    <n v="0"/>
    <n v="0"/>
    <n v="0"/>
    <x v="312"/>
  </r>
  <r>
    <s v="(MOB:ACCOMPAGNEMENT ET RECHERCHE PSYCHO-SOCIO EDUCATIFS POUR LES JEUNES (ARPEJE)(Site:ACTIF TELECOM))"/>
    <n v="632971627"/>
    <m/>
    <m/>
    <m/>
    <m/>
    <s v="ARPEJE"/>
    <x v="41"/>
    <n v="0"/>
    <x v="255"/>
    <n v="0"/>
    <n v="0"/>
    <n v="0"/>
    <x v="312"/>
  </r>
  <r>
    <s v="(MOB:ACCOMPAGNEMENT ET RECHERCHE PSYCHO-SOCIO EDUCATIFS POUR LES JEUNES (ARPEJE)(Site:ACTIF TELECOM))"/>
    <n v="632945294"/>
    <m/>
    <m/>
    <m/>
    <m/>
    <s v="ARPEJE"/>
    <x v="41"/>
    <n v="0"/>
    <x v="255"/>
    <n v="0"/>
    <n v="0"/>
    <n v="0"/>
    <x v="312"/>
  </r>
  <r>
    <s v="(MOB:ACCOMPAGNEMENT ET RECHERCHE PSYCHO-SOCIO EDUCATIFS POUR LES JEUNES (ARPEJE)(Site:ACTIF TELECOM))"/>
    <n v="665019283"/>
    <m/>
    <m/>
    <m/>
    <m/>
    <s v="ARPEJE"/>
    <x v="41"/>
    <n v="0"/>
    <x v="255"/>
    <n v="0"/>
    <n v="0"/>
    <n v="0"/>
    <x v="312"/>
  </r>
  <r>
    <s v="(MOB:KERNE ELAGAGE(Site:ACTIF TELECOM))"/>
    <n v="756267335"/>
    <m/>
    <m/>
    <m/>
    <m/>
    <m/>
    <x v="42"/>
    <n v="0"/>
    <x v="27"/>
    <n v="0"/>
    <n v="0"/>
    <n v="0"/>
    <x v="27"/>
  </r>
  <r>
    <s v="(MOB:POVOFOR 2000(Site:SOFTWHERE(Site:ACTIF TELECOM)))"/>
    <n v="687286043"/>
    <s v="DOUY"/>
    <s v="Gwen"/>
    <m/>
    <m/>
    <m/>
    <x v="42"/>
    <n v="0"/>
    <x v="27"/>
    <n v="0"/>
    <n v="0"/>
    <n v="0"/>
    <x v="27"/>
  </r>
  <r>
    <s v="(MOB:POVOFOR 2000(Site:SOFTWHERE(Site:ACTIF TELECOM)))"/>
    <n v="757473918"/>
    <s v="Alarme"/>
    <m/>
    <m/>
    <m/>
    <m/>
    <x v="42"/>
    <n v="0"/>
    <x v="27"/>
    <n v="0"/>
    <n v="0"/>
    <n v="0"/>
    <x v="27"/>
  </r>
  <r>
    <s v="(MOB:ACTIF TELECOM)"/>
    <n v="756267394"/>
    <m/>
    <m/>
    <m/>
    <m/>
    <m/>
    <x v="43"/>
    <n v="0"/>
    <x v="199"/>
    <n v="1.0649999999999999"/>
    <n v="0"/>
    <n v="0"/>
    <x v="315"/>
  </r>
  <r>
    <s v="(MOB:AB INVEST(Site:ACTIF TELECOM))"/>
    <n v="677432013"/>
    <s v="AB"/>
    <s v="INVEST4"/>
    <m/>
    <m/>
    <m/>
    <x v="43"/>
    <n v="0"/>
    <x v="199"/>
    <n v="0"/>
    <n v="0"/>
    <n v="0"/>
    <x v="316"/>
  </r>
  <r>
    <s v="(MOB:AB INVEST(Site:ACTIF TELECOM))"/>
    <n v="784905016"/>
    <m/>
    <m/>
    <m/>
    <m/>
    <m/>
    <x v="43"/>
    <n v="0"/>
    <x v="199"/>
    <n v="0"/>
    <n v="0"/>
    <n v="0"/>
    <x v="316"/>
  </r>
  <r>
    <s v="(MOB:AB INVEST(Site:ACTIF TELECOM))"/>
    <n v="683897468"/>
    <s v="AB INVEST"/>
    <s v="AB"/>
    <m/>
    <m/>
    <m/>
    <x v="43"/>
    <n v="0"/>
    <x v="199"/>
    <n v="0"/>
    <n v="0"/>
    <n v="0"/>
    <x v="316"/>
  </r>
  <r>
    <s v="(MOB:AB INVEST(Site:ACTIF TELECOM))"/>
    <n v="672306824"/>
    <m/>
    <m/>
    <m/>
    <m/>
    <m/>
    <x v="43"/>
    <n v="0"/>
    <x v="199"/>
    <n v="0"/>
    <n v="0"/>
    <n v="0"/>
    <x v="316"/>
  </r>
  <r>
    <s v="(MOB:AB INVEST(Site:ACTIF TELECOM))"/>
    <n v="698231061"/>
    <m/>
    <m/>
    <m/>
    <m/>
    <m/>
    <x v="43"/>
    <n v="0"/>
    <x v="199"/>
    <n v="0"/>
    <n v="0"/>
    <n v="0"/>
    <x v="316"/>
  </r>
  <r>
    <s v="(MOB:AB INVEST(Site:ACTIF TELECOM))"/>
    <n v="698245761"/>
    <m/>
    <m/>
    <m/>
    <m/>
    <m/>
    <x v="43"/>
    <n v="0"/>
    <x v="199"/>
    <n v="0"/>
    <n v="0"/>
    <n v="0"/>
    <x v="316"/>
  </r>
  <r>
    <s v="(MOB:AB INVEST(Site:ACTIF TELECOM))"/>
    <n v="645882274"/>
    <m/>
    <m/>
    <m/>
    <m/>
    <m/>
    <x v="43"/>
    <n v="0"/>
    <x v="199"/>
    <n v="0"/>
    <n v="0"/>
    <n v="0"/>
    <x v="316"/>
  </r>
  <r>
    <s v="(MOB:AB INVEST(Site:ACTIF TELECOM))"/>
    <n v="678649379"/>
    <m/>
    <m/>
    <m/>
    <m/>
    <m/>
    <x v="43"/>
    <n v="0"/>
    <x v="199"/>
    <n v="0"/>
    <n v="0"/>
    <n v="0"/>
    <x v="316"/>
  </r>
  <r>
    <s v="(MOB:AB INVEST(Site:ACTIF TELECOM))"/>
    <n v="763598201"/>
    <m/>
    <m/>
    <m/>
    <m/>
    <m/>
    <x v="43"/>
    <n v="0"/>
    <x v="199"/>
    <n v="0"/>
    <n v="0"/>
    <n v="0"/>
    <x v="316"/>
  </r>
  <r>
    <s v="(MOB:DGL(Site:ACTIF TELECOM))"/>
    <n v="671323938"/>
    <m/>
    <m/>
    <m/>
    <m/>
    <m/>
    <x v="43"/>
    <n v="0"/>
    <x v="199"/>
    <n v="0"/>
    <n v="0"/>
    <n v="0"/>
    <x v="316"/>
  </r>
  <r>
    <s v="(MOB:DGL(Site:ACTIF TELECOM))"/>
    <n v="776923646"/>
    <m/>
    <m/>
    <m/>
    <m/>
    <m/>
    <x v="43"/>
    <n v="0"/>
    <x v="199"/>
    <n v="0"/>
    <n v="0"/>
    <n v="0"/>
    <x v="316"/>
  </r>
  <r>
    <s v="(MOB:DGL(Site:ACTIF TELECOM))"/>
    <n v="612132445"/>
    <m/>
    <m/>
    <m/>
    <m/>
    <m/>
    <x v="43"/>
    <n v="0"/>
    <x v="199"/>
    <n v="0"/>
    <n v="0"/>
    <n v="0"/>
    <x v="316"/>
  </r>
  <r>
    <s v="(MOB:EUROPE COURSE EXPRESS(Site:ACTIF TELECOM))"/>
    <n v="667038333"/>
    <m/>
    <m/>
    <m/>
    <m/>
    <m/>
    <x v="43"/>
    <n v="0"/>
    <x v="199"/>
    <n v="0"/>
    <n v="0"/>
    <n v="0"/>
    <x v="316"/>
  </r>
  <r>
    <s v="(MOB:EUROPE COURSE EXPRESS(Site:ACTIF TELECOM))"/>
    <n v="676734918"/>
    <m/>
    <m/>
    <m/>
    <m/>
    <m/>
    <x v="43"/>
    <n v="0"/>
    <x v="199"/>
    <n v="0"/>
    <n v="0"/>
    <n v="0"/>
    <x v="316"/>
  </r>
  <r>
    <s v="(MOB:EUROPE COURSE EXPRESS(Site:ACTIF TELECOM))"/>
    <n v="684676991"/>
    <m/>
    <m/>
    <m/>
    <m/>
    <m/>
    <x v="43"/>
    <n v="0"/>
    <x v="199"/>
    <n v="0"/>
    <n v="0"/>
    <n v="0"/>
    <x v="316"/>
  </r>
  <r>
    <s v="(MOB:LES DONS DE CALSAY(Site:ACTIF TELECOM))"/>
    <n v="607329299"/>
    <m/>
    <m/>
    <m/>
    <m/>
    <m/>
    <x v="43"/>
    <n v="0.45"/>
    <x v="199"/>
    <n v="0"/>
    <n v="0"/>
    <n v="0"/>
    <x v="317"/>
  </r>
  <r>
    <s v="(MOB:QUALI PARTS SERVICES(Site:ACTIF TELECOM))"/>
    <n v="756267556"/>
    <s v="QUALI"/>
    <s v="PARTS"/>
    <m/>
    <m/>
    <m/>
    <x v="43"/>
    <n v="0"/>
    <x v="199"/>
    <n v="0"/>
    <n v="0"/>
    <n v="0"/>
    <x v="316"/>
  </r>
  <r>
    <s v="(MOB:QUALI PARTS SERVICES(Site:ACTIF TELECOM))"/>
    <n v="757021937"/>
    <m/>
    <m/>
    <m/>
    <m/>
    <m/>
    <x v="43"/>
    <n v="0"/>
    <x v="199"/>
    <n v="0"/>
    <n v="0"/>
    <n v="0"/>
    <x v="316"/>
  </r>
  <r>
    <s v="(MOB:QUALI PARTS SERVICES(Site:ACTIF TELECOM))"/>
    <n v="689447565"/>
    <m/>
    <m/>
    <m/>
    <m/>
    <m/>
    <x v="43"/>
    <n v="0"/>
    <x v="199"/>
    <n v="0"/>
    <n v="0"/>
    <n v="0"/>
    <x v="316"/>
  </r>
  <r>
    <s v="(MOB:QUALI PARTS SERVICES(Site:ACTIF TELECOM))"/>
    <n v="664028484"/>
    <m/>
    <m/>
    <m/>
    <m/>
    <m/>
    <x v="43"/>
    <n v="0"/>
    <x v="199"/>
    <n v="0"/>
    <n v="0"/>
    <n v="0"/>
    <x v="316"/>
  </r>
  <r>
    <s v="(MOB:QUALI POMPAGE(Site:ACTIF TELECOM))"/>
    <n v="756267557"/>
    <s v="QUALI"/>
    <s v="DEUX"/>
    <m/>
    <m/>
    <m/>
    <x v="43"/>
    <n v="0"/>
    <x v="199"/>
    <n v="0"/>
    <n v="0"/>
    <n v="0"/>
    <x v="316"/>
  </r>
  <r>
    <s v="(MOB:QUALI POMPAGE(Site:ACTIF TELECOM))"/>
    <n v="756267558"/>
    <s v="QUALI"/>
    <s v="UN"/>
    <m/>
    <m/>
    <m/>
    <x v="43"/>
    <n v="0"/>
    <x v="199"/>
    <n v="0"/>
    <n v="0"/>
    <n v="0"/>
    <x v="316"/>
  </r>
  <r>
    <s v="(MOB:QUALI POMPAGE(Site:ACTIF TELECOM))"/>
    <n v="756266274"/>
    <s v="MOREIRA"/>
    <s v="FRANCOIS"/>
    <m/>
    <m/>
    <m/>
    <x v="43"/>
    <n v="0"/>
    <x v="199"/>
    <n v="1"/>
    <n v="0"/>
    <n v="0"/>
    <x v="318"/>
  </r>
  <r>
    <s v="(MOB:SCEA VIGNOBLES COURSELLE(Site:ACTIF TELECOM))"/>
    <n v="756267189"/>
    <m/>
    <m/>
    <m/>
    <m/>
    <m/>
    <x v="43"/>
    <n v="0"/>
    <x v="199"/>
    <n v="0"/>
    <n v="0"/>
    <n v="0"/>
    <x v="316"/>
  </r>
  <r>
    <s v="(MOB:SCIENCE AGRO ATLANTIQUE(Site:ACTIF TELECOM))"/>
    <n v="756267613"/>
    <s v="SCIENCE"/>
    <s v="AGRO"/>
    <m/>
    <m/>
    <m/>
    <x v="43"/>
    <n v="0"/>
    <x v="199"/>
    <n v="0"/>
    <n v="0"/>
    <n v="0"/>
    <x v="316"/>
  </r>
  <r>
    <s v="(MOB:SOCIETE D'ETUDES ET DE REALISATION D'EQUIPEMENTS SPORTIFS(Site:ACTIF TELECOM))"/>
    <n v="685432278"/>
    <m/>
    <m/>
    <m/>
    <m/>
    <m/>
    <x v="43"/>
    <n v="0"/>
    <x v="199"/>
    <n v="0"/>
    <n v="0"/>
    <n v="0"/>
    <x v="316"/>
  </r>
  <r>
    <s v="(MOB:SARL TRANS ENTRE DEUX MERS(Site:ACTIF TELECOM))"/>
    <n v="601061987"/>
    <m/>
    <m/>
    <m/>
    <m/>
    <m/>
    <x v="43"/>
    <n v="0"/>
    <x v="199"/>
    <n v="0"/>
    <n v="0"/>
    <n v="0"/>
    <x v="316"/>
  </r>
  <r>
    <s v="(MOB:HOLDING QUALI DEVELOPPEMENT(Site:ACTIF TELECOM))"/>
    <n v="757689059"/>
    <m/>
    <m/>
    <m/>
    <m/>
    <m/>
    <x v="43"/>
    <n v="0.183"/>
    <x v="199"/>
    <n v="0"/>
    <n v="0"/>
    <n v="0"/>
    <x v="218"/>
  </r>
  <r>
    <s v="(MOB:NCG BOIS(Site:ACTIF TELECOM))"/>
    <n v="743443027"/>
    <m/>
    <m/>
    <m/>
    <m/>
    <m/>
    <x v="43"/>
    <n v="0"/>
    <x v="199"/>
    <n v="0"/>
    <n v="0"/>
    <n v="0"/>
    <x v="316"/>
  </r>
  <r>
    <s v="(MOB:ACCOMPAGNEMENT ET RECHERCHE PSYCHO-SOCIO EDUCATIFS POUR LES JEUNES (ARPEJE)(Site:ACTIF TELECOM))"/>
    <n v="671860135"/>
    <m/>
    <m/>
    <m/>
    <m/>
    <s v="ARPEJE"/>
    <x v="43"/>
    <n v="0"/>
    <x v="199"/>
    <n v="0"/>
    <n v="0"/>
    <n v="0"/>
    <x v="316"/>
  </r>
  <r>
    <s v="(MOB:3C AQUITAINE ASSOCIES(Site:ACTIF TELECOM))"/>
    <n v="698637460"/>
    <m/>
    <m/>
    <m/>
    <m/>
    <m/>
    <x v="44"/>
    <n v="0"/>
    <x v="256"/>
    <n v="0"/>
    <n v="0"/>
    <n v="0"/>
    <x v="319"/>
  </r>
  <r>
    <s v="(MOB:3C AQUITAINE ASSOCIES(Site:ACTIF TELECOM))"/>
    <n v="698622220"/>
    <m/>
    <m/>
    <m/>
    <m/>
    <m/>
    <x v="44"/>
    <n v="0"/>
    <x v="256"/>
    <n v="0"/>
    <n v="0"/>
    <n v="0"/>
    <x v="319"/>
  </r>
  <r>
    <s v="(MOB:DGL(Site:ACTIF TELECOM))"/>
    <n v="675258443"/>
    <m/>
    <m/>
    <m/>
    <m/>
    <m/>
    <x v="44"/>
    <n v="0"/>
    <x v="256"/>
    <n v="0"/>
    <n v="0"/>
    <n v="0"/>
    <x v="319"/>
  </r>
  <r>
    <s v="(MOB:LES DONS DE CALSAY(Site:ACTIF TELECOM))"/>
    <n v="679942733"/>
    <m/>
    <m/>
    <m/>
    <m/>
    <m/>
    <x v="44"/>
    <n v="0"/>
    <x v="256"/>
    <n v="3.9"/>
    <n v="0"/>
    <n v="0"/>
    <x v="320"/>
  </r>
  <r>
    <s v="(MOB:SOCIETE D'ETUDES ET DE REALISATION D'EQUIPEMENTS SPORTIFS(Site:ACTIF TELECOM))"/>
    <n v="678885195"/>
    <m/>
    <m/>
    <m/>
    <m/>
    <m/>
    <x v="44"/>
    <n v="0"/>
    <x v="256"/>
    <n v="0"/>
    <n v="0"/>
    <n v="0"/>
    <x v="319"/>
  </r>
  <r>
    <s v="(MOB:SYLVIE NGON KESSENG, JULIE LE JEUNE-LE BALLER, NOTAIRES &amp; CONSEILS(Site:SOFTWHERE(Site:ACTIF TELECOM)))"/>
    <n v="625693142"/>
    <s v="NGON"/>
    <s v="Sylvie"/>
    <m/>
    <m/>
    <m/>
    <x v="44"/>
    <n v="0"/>
    <x v="256"/>
    <n v="0"/>
    <n v="0"/>
    <n v="0"/>
    <x v="319"/>
  </r>
  <r>
    <s v="(MOB:SARL TRANS ENTRE DEUX MERS(Site:ACTIF TELECOM))"/>
    <n v="627802442"/>
    <m/>
    <m/>
    <m/>
    <m/>
    <m/>
    <x v="44"/>
    <n v="0"/>
    <x v="256"/>
    <n v="0"/>
    <n v="0"/>
    <n v="0"/>
    <x v="319"/>
  </r>
  <r>
    <s v="(MOB:HOLDING PERES(Site:ACTIF TELECOM))"/>
    <n v="607037764"/>
    <m/>
    <m/>
    <m/>
    <m/>
    <m/>
    <x v="44"/>
    <n v="0"/>
    <x v="256"/>
    <n v="0"/>
    <n v="0"/>
    <n v="0"/>
    <x v="319"/>
  </r>
  <r>
    <s v="(MOB:HOLDING PERES(Site:ACTIF TELECOM))"/>
    <n v="633331421"/>
    <m/>
    <m/>
    <m/>
    <m/>
    <m/>
    <x v="44"/>
    <n v="0"/>
    <x v="256"/>
    <n v="0"/>
    <n v="0"/>
    <n v="0"/>
    <x v="319"/>
  </r>
  <r>
    <s v="(MOB:HOLDING PERES(Site:ACTIF TELECOM))"/>
    <n v="607457539"/>
    <m/>
    <m/>
    <m/>
    <m/>
    <m/>
    <x v="44"/>
    <n v="0"/>
    <x v="256"/>
    <n v="0"/>
    <n v="0"/>
    <n v="0"/>
    <x v="319"/>
  </r>
  <r>
    <s v="(MOB:HOLDING PERES(Site:ACTIF TELECOM))"/>
    <n v="665426743"/>
    <m/>
    <m/>
    <m/>
    <m/>
    <m/>
    <x v="44"/>
    <n v="0"/>
    <x v="256"/>
    <n v="0"/>
    <n v="0"/>
    <n v="0"/>
    <x v="319"/>
  </r>
  <r>
    <s v="(MOB:FENETRES SUR GIRONDE(Site:ACTIF TELECOM))"/>
    <n v="659449845"/>
    <m/>
    <m/>
    <m/>
    <m/>
    <m/>
    <x v="45"/>
    <n v="0"/>
    <x v="246"/>
    <n v="0"/>
    <n v="0"/>
    <n v="0"/>
    <x v="288"/>
  </r>
  <r>
    <s v="(MOB:FENETRES SUR GIRONDE(Site:ACTIF TELECOM))"/>
    <n v="699492505"/>
    <m/>
    <m/>
    <m/>
    <m/>
    <m/>
    <x v="45"/>
    <n v="0"/>
    <x v="246"/>
    <n v="0"/>
    <n v="0"/>
    <n v="0"/>
    <x v="288"/>
  </r>
  <r>
    <s v="(MOB:FENETRES SUR GIRONDE(Site:ACTIF TELECOM))"/>
    <n v="761793678"/>
    <m/>
    <m/>
    <m/>
    <m/>
    <m/>
    <x v="45"/>
    <n v="0"/>
    <x v="246"/>
    <n v="0"/>
    <n v="0"/>
    <n v="0"/>
    <x v="288"/>
  </r>
  <r>
    <s v="(MOB:FENETRES SUR GIRONDE(Site:ACTIF TELECOM))"/>
    <n v="676051233"/>
    <m/>
    <m/>
    <m/>
    <m/>
    <m/>
    <x v="45"/>
    <n v="0"/>
    <x v="246"/>
    <n v="0"/>
    <n v="0"/>
    <n v="0"/>
    <x v="288"/>
  </r>
  <r>
    <s v="(MOB:FENETRES SUR GIRONDE(Site:ACTIF TELECOM))"/>
    <n v="667518133"/>
    <m/>
    <m/>
    <m/>
    <m/>
    <m/>
    <x v="45"/>
    <n v="0"/>
    <x v="246"/>
    <n v="0"/>
    <n v="0"/>
    <n v="0"/>
    <x v="288"/>
  </r>
  <r>
    <s v="(MOB:COMMUNE DE BELLE-ISLE-EN-TERRE(Site:SOFTWHERE(Site:ACTIF TELECOM)))"/>
    <n v="607597081"/>
    <m/>
    <m/>
    <m/>
    <m/>
    <m/>
    <x v="45"/>
    <n v="0"/>
    <x v="246"/>
    <n v="0"/>
    <n v="0"/>
    <n v="0"/>
    <x v="288"/>
  </r>
  <r>
    <s v="(MOB:SYLVIE NGON KESSENG, JULIE LE JEUNE-LE BALLER, NOTAIRES &amp; CONSEILS(Site:SOFTWHERE(Site:ACTIF TELECOM)))"/>
    <n v="764476623"/>
    <m/>
    <s v="Négo"/>
    <m/>
    <m/>
    <m/>
    <x v="45"/>
    <n v="0"/>
    <x v="246"/>
    <n v="0"/>
    <n v="0"/>
    <n v="0"/>
    <x v="288"/>
  </r>
  <r>
    <s v="(MOB:SYLVIE NGON KESSENG, JULIE LE JEUNE-LE BALLER, NOTAIRES &amp; CONSEILS(Site:SOFTWHERE(Site:ACTIF TELECOM)))"/>
    <n v="764476623"/>
    <s v="Négo"/>
    <m/>
    <m/>
    <m/>
    <m/>
    <x v="45"/>
    <n v="0"/>
    <x v="246"/>
    <n v="0"/>
    <n v="0"/>
    <n v="0"/>
    <x v="288"/>
  </r>
  <r>
    <s v="(MOB:AQUANOV(Site:ACTIF TELECOM))"/>
    <n v="756266636"/>
    <s v="TAMARA"/>
    <m/>
    <m/>
    <m/>
    <m/>
    <x v="45"/>
    <n v="0"/>
    <x v="246"/>
    <n v="0"/>
    <n v="0"/>
    <n v="0"/>
    <x v="288"/>
  </r>
  <r>
    <s v="(MOB:COMMUNE DE PLONEVEZ DU FAOU(Site:SOFTWHERE(Site:ACTIF TELECOM)))"/>
    <n v="786057515"/>
    <s v="Mairie"/>
    <m/>
    <m/>
    <m/>
    <m/>
    <x v="46"/>
    <n v="0"/>
    <x v="257"/>
    <n v="0"/>
    <n v="0"/>
    <n v="0"/>
    <x v="321"/>
  </r>
  <r>
    <s v="(MOB:ENTREPRISE NOVELLO(Site:SOFTWHERE(Site:ACTIF TELECOM)))"/>
    <n v="610782814"/>
    <s v="KEROUANTON"/>
    <s v="Jérémy"/>
    <m/>
    <m/>
    <m/>
    <x v="46"/>
    <n v="0"/>
    <x v="257"/>
    <n v="0"/>
    <n v="0"/>
    <n v="0"/>
    <x v="321"/>
  </r>
  <r>
    <s v="(MOB:ENTREPRISE NOVELLO(Site:SOFTWHERE(Site:ACTIF TELECOM)))"/>
    <n v="615225944"/>
    <s v="GOUYETTE"/>
    <s v="Niclas"/>
    <m/>
    <m/>
    <m/>
    <x v="46"/>
    <n v="0"/>
    <x v="257"/>
    <n v="0"/>
    <n v="0"/>
    <n v="0"/>
    <x v="321"/>
  </r>
  <r>
    <s v="(MOB:ENTREPRISE NOVELLO(Site:SOFTWHERE(Site:ACTIF TELECOM)))"/>
    <n v="620330540"/>
    <s v="YOUSSFI"/>
    <s v="Nabil"/>
    <m/>
    <m/>
    <m/>
    <x v="46"/>
    <n v="0"/>
    <x v="257"/>
    <n v="0"/>
    <n v="0"/>
    <n v="0"/>
    <x v="321"/>
  </r>
  <r>
    <s v="(MOB:COMMUNE DE BELLE-ISLE-EN-TERRE(Site:SOFTWHERE(Site:ACTIF TELECOM)))"/>
    <n v="743443192"/>
    <s v="Garderie"/>
    <m/>
    <m/>
    <m/>
    <m/>
    <x v="46"/>
    <n v="0"/>
    <x v="257"/>
    <n v="0"/>
    <n v="0"/>
    <n v="0"/>
    <x v="321"/>
  </r>
  <r>
    <s v="(MOB:ENTREPRISE NOVELLO(Site:SOFTWHERE(Site:ACTIF TELECOM)))"/>
    <n v="612012476"/>
    <s v="COMMUNIER"/>
    <s v="Anthony"/>
    <m/>
    <m/>
    <m/>
    <x v="47"/>
    <n v="0"/>
    <x v="170"/>
    <n v="0"/>
    <n v="0"/>
    <n v="0"/>
    <x v="179"/>
  </r>
  <r>
    <s v="(MOB:ENTREPRISE NOVELLO(Site:SOFTWHERE(Site:ACTIF TELECOM)))"/>
    <n v="612012925"/>
    <s v="Camion"/>
    <m/>
    <m/>
    <m/>
    <m/>
    <x v="47"/>
    <n v="0"/>
    <x v="170"/>
    <n v="0"/>
    <n v="0"/>
    <n v="0"/>
    <x v="179"/>
  </r>
  <r>
    <s v="(MOB:ENTREPRISE NOVELLO(Site:SOFTWHERE(Site:ACTIF TELECOM)))"/>
    <n v="612012927"/>
    <s v="Benoit"/>
    <s v="LOSSEC"/>
    <m/>
    <m/>
    <m/>
    <x v="47"/>
    <n v="0"/>
    <x v="170"/>
    <n v="0"/>
    <n v="0"/>
    <n v="0"/>
    <x v="179"/>
  </r>
  <r>
    <s v="(MOB:ENTREPRISE NOVELLO(Site:SOFTWHERE(Site:ACTIF TELECOM)))"/>
    <n v="625097852"/>
    <s v="ABIVEN"/>
    <s v="Jérome"/>
    <m/>
    <m/>
    <m/>
    <x v="47"/>
    <n v="0"/>
    <x v="170"/>
    <n v="0"/>
    <n v="0"/>
    <n v="0"/>
    <x v="179"/>
  </r>
  <r>
    <s v="(MOB:ENTREPRISE RENEVOT(Site:SOFTWHERE(Site:ACTIF TELECOM)))"/>
    <n v="608517246"/>
    <m/>
    <m/>
    <m/>
    <m/>
    <m/>
    <x v="47"/>
    <n v="0"/>
    <x v="170"/>
    <n v="0"/>
    <n v="0"/>
    <n v="0"/>
    <x v="179"/>
  </r>
  <r>
    <s v="(MOB:BSE - BRETAGNE SUD ELEVAGE(Site:SOFTWHERE(Site:ACTIF TELECOM)))"/>
    <n v="676096702"/>
    <s v="LE BOT BROCHE"/>
    <s v="Yohan"/>
    <m/>
    <m/>
    <m/>
    <x v="48"/>
    <n v="8.4000000000000005E-2"/>
    <x v="156"/>
    <n v="0"/>
    <n v="0"/>
    <n v="0"/>
    <x v="322"/>
  </r>
  <r>
    <s v="(MOB:BSE - BRETAGNE SUD ELEVAGE(Site:SOFTWHERE(Site:ACTIF TELECOM)))"/>
    <n v="685424390"/>
    <s v="QUEAU"/>
    <s v="Jean Michel"/>
    <m/>
    <m/>
    <m/>
    <x v="48"/>
    <n v="0"/>
    <x v="156"/>
    <n v="0"/>
    <n v="0"/>
    <n v="0"/>
    <x v="164"/>
  </r>
  <r>
    <s v="(MOB:COMMUNE DE PLONEVEZ DU FAOU(Site:SOFTWHERE(Site:ACTIF TELECOM)))"/>
    <n v="667517194"/>
    <s v="Service Tech 1"/>
    <m/>
    <m/>
    <m/>
    <m/>
    <x v="48"/>
    <n v="0"/>
    <x v="156"/>
    <n v="0"/>
    <n v="0"/>
    <n v="0"/>
    <x v="164"/>
  </r>
  <r>
    <s v="(MOB:COMMUNE DE PLONEVEZ DU FAOU(Site:SOFTWHERE(Site:ACTIF TELECOM)))"/>
    <n v="666297000"/>
    <s v="Utilisateur 1"/>
    <m/>
    <m/>
    <m/>
    <m/>
    <x v="48"/>
    <n v="0"/>
    <x v="156"/>
    <n v="0"/>
    <n v="0"/>
    <n v="0"/>
    <x v="164"/>
  </r>
  <r>
    <s v="(MOB:COMMUNE DE PLONEVEZ DU FAOU(Site:SOFTWHERE(Site:ACTIF TELECOM)))"/>
    <n v="760212004"/>
    <s v="MORVAN"/>
    <s v="Jean Yves"/>
    <m/>
    <m/>
    <m/>
    <x v="48"/>
    <n v="0"/>
    <x v="156"/>
    <n v="0"/>
    <n v="0"/>
    <n v="0"/>
    <x v="164"/>
  </r>
  <r>
    <s v="(MOB:COMMUNE DE PLONEVEZ DU FAOU(Site:SOFTWHERE(Site:ACTIF TELECOM)))"/>
    <n v="660842546"/>
    <s v="Cantine"/>
    <m/>
    <m/>
    <m/>
    <m/>
    <x v="48"/>
    <n v="0"/>
    <x v="156"/>
    <n v="0"/>
    <n v="0"/>
    <n v="0"/>
    <x v="164"/>
  </r>
  <r>
    <s v="(MOB:ENTREPRISE NOVELLO(Site:SOFTWHERE(Site:ACTIF TELECOM)))"/>
    <n v="756268094"/>
    <m/>
    <m/>
    <m/>
    <m/>
    <m/>
    <x v="48"/>
    <n v="0"/>
    <x v="156"/>
    <n v="0"/>
    <n v="0"/>
    <n v="0"/>
    <x v="164"/>
  </r>
  <r>
    <s v="(MOB:ENTREPRISE NOVELLO(Site:SOFTWHERE(Site:ACTIF TELECOM)))"/>
    <n v="635394499"/>
    <s v="BAS"/>
    <s v="Sedat"/>
    <m/>
    <m/>
    <m/>
    <x v="48"/>
    <n v="0"/>
    <x v="156"/>
    <n v="0"/>
    <n v="0"/>
    <n v="0"/>
    <x v="164"/>
  </r>
  <r>
    <s v="(MOB:ENTREPRISE NOVELLO(Site:SOFTWHERE(Site:ACTIF TELECOM)))"/>
    <n v="662653168"/>
    <s v="Novello"/>
    <n v="1"/>
    <m/>
    <m/>
    <m/>
    <x v="48"/>
    <n v="0"/>
    <x v="156"/>
    <n v="0"/>
    <n v="0"/>
    <n v="0"/>
    <x v="164"/>
  </r>
  <r>
    <s v="(MOB:ENTREPRISE NOVELLO(Site:SOFTWHERE(Site:ACTIF TELECOM)))"/>
    <n v="612013274"/>
    <s v="GUEZENOC"/>
    <s v="Gilbert"/>
    <m/>
    <m/>
    <m/>
    <x v="48"/>
    <n v="0"/>
    <x v="156"/>
    <n v="0"/>
    <n v="0"/>
    <n v="0"/>
    <x v="164"/>
  </r>
  <r>
    <s v="(MOB:ENTREPRISE NOVELLO(Site:SOFTWHERE(Site:ACTIF TELECOM)))"/>
    <n v="612013358"/>
    <s v="SADRIN"/>
    <s v="Ludovik"/>
    <m/>
    <m/>
    <m/>
    <x v="48"/>
    <n v="0"/>
    <x v="156"/>
    <n v="0"/>
    <n v="0"/>
    <n v="0"/>
    <x v="164"/>
  </r>
  <r>
    <s v="(MOB:ENTREPRISE NOVELLO(Site:SOFTWHERE(Site:ACTIF TELECOM)))"/>
    <n v="619910282"/>
    <s v="LE GOFF"/>
    <s v="Catherine"/>
    <m/>
    <m/>
    <m/>
    <x v="48"/>
    <n v="0"/>
    <x v="156"/>
    <n v="0"/>
    <n v="0"/>
    <n v="0"/>
    <x v="164"/>
  </r>
  <r>
    <s v="(MOB:MENUISERIE CHARPENTE AGENCEMENT(Site:SOFTWHERE(Site:ACTIF TELECOM)))"/>
    <n v="645509782"/>
    <m/>
    <m/>
    <m/>
    <m/>
    <m/>
    <x v="48"/>
    <n v="0"/>
    <x v="156"/>
    <n v="0"/>
    <n v="0"/>
    <n v="0"/>
    <x v="164"/>
  </r>
  <r>
    <s v="(MOB:CLEMENT DELOBELLE(Site:ACTIF TELECOM))"/>
    <n v="743444453"/>
    <m/>
    <m/>
    <m/>
    <m/>
    <m/>
    <x v="48"/>
    <n v="0"/>
    <x v="156"/>
    <n v="0"/>
    <n v="0"/>
    <n v="0"/>
    <x v="164"/>
  </r>
  <r>
    <s v="(MOB:SA HYMSO(Site:ACTIF TELECOM))"/>
    <n v="616790192"/>
    <m/>
    <m/>
    <m/>
    <m/>
    <m/>
    <x v="49"/>
    <n v="0"/>
    <x v="199"/>
    <n v="0"/>
    <n v="0"/>
    <n v="0"/>
    <x v="316"/>
  </r>
  <r>
    <s v="(MOB:SA HYMSO(Site:ACTIF TELECOM))"/>
    <n v="631046679"/>
    <m/>
    <m/>
    <m/>
    <m/>
    <m/>
    <x v="49"/>
    <n v="0"/>
    <x v="199"/>
    <n v="0"/>
    <n v="0"/>
    <n v="0"/>
    <x v="316"/>
  </r>
  <r>
    <s v="(MOB:SA HYMSO(Site:ACTIF TELECOM))"/>
    <n v="743445430"/>
    <m/>
    <m/>
    <m/>
    <m/>
    <m/>
    <x v="49"/>
    <n v="0"/>
    <x v="199"/>
    <n v="0"/>
    <n v="0"/>
    <n v="0"/>
    <x v="316"/>
  </r>
  <r>
    <s v="(MOB:SA HYMSO(Site:ACTIF TELECOM))"/>
    <n v="662462521"/>
    <s v="CROUZET"/>
    <s v="PHILIPPE"/>
    <m/>
    <m/>
    <m/>
    <x v="49"/>
    <n v="0"/>
    <x v="199"/>
    <n v="0"/>
    <n v="0"/>
    <n v="0"/>
    <x v="316"/>
  </r>
  <r>
    <s v="(MOB:LA HAUTE COUTURE DU VIN BY JEAN GUYON(Site:ACTIF TELECOM))"/>
    <n v="671681392"/>
    <m/>
    <m/>
    <m/>
    <m/>
    <m/>
    <x v="49"/>
    <n v="0"/>
    <x v="258"/>
    <n v="0"/>
    <n v="0"/>
    <n v="0"/>
    <x v="323"/>
  </r>
  <r>
    <s v="(MOB:LA HAUTE COUTURE DU VIN BY JEAN GUYON(Site:ACTIF TELECOM))"/>
    <n v="668250794"/>
    <m/>
    <m/>
    <m/>
    <m/>
    <m/>
    <x v="49"/>
    <n v="0"/>
    <x v="258"/>
    <n v="0"/>
    <n v="0"/>
    <n v="0"/>
    <x v="323"/>
  </r>
  <r>
    <s v="(MOB:LA HAUTE COUTURE DU VIN BY JEAN GUYON(Site:ACTIF TELECOM))"/>
    <n v="665036063"/>
    <m/>
    <m/>
    <m/>
    <m/>
    <m/>
    <x v="49"/>
    <n v="0"/>
    <x v="259"/>
    <n v="1.161"/>
    <n v="0"/>
    <n v="0"/>
    <x v="324"/>
  </r>
  <r>
    <s v="(MOB:TEISSEIRE DUMESNIL ARCHITECTES ET ASSOCIES(Site:ACTIF TELECOM))"/>
    <n v="608348706"/>
    <s v="TEISSEIRE"/>
    <s v="PASCAL"/>
    <m/>
    <m/>
    <m/>
    <x v="50"/>
    <n v="0"/>
    <x v="118"/>
    <n v="1"/>
    <n v="0"/>
    <n v="0"/>
    <x v="325"/>
  </r>
  <r>
    <s v="(MOB:LA HAUTE COUTURE DU VIN BY JEAN GUYON(Site:ACTIF TELECOM))"/>
    <n v="632034181"/>
    <m/>
    <m/>
    <m/>
    <m/>
    <m/>
    <x v="51"/>
    <n v="0"/>
    <x v="260"/>
    <n v="1.0649999999999999"/>
    <n v="0"/>
    <n v="0"/>
    <x v="326"/>
  </r>
  <r>
    <s v="(MOB:LA HAUTE COUTURE DU VIN BY JEAN GUYON(Site:ACTIF TELECOM))"/>
    <n v="689410662"/>
    <m/>
    <m/>
    <m/>
    <m/>
    <m/>
    <x v="51"/>
    <n v="0"/>
    <x v="260"/>
    <n v="1.0649999999999999"/>
    <n v="0"/>
    <n v="0"/>
    <x v="326"/>
  </r>
  <r>
    <s v="(MOB:SA HYMSO(Site:ACTIF TELECOM))"/>
    <n v="613160692"/>
    <m/>
    <m/>
    <m/>
    <m/>
    <m/>
    <x v="52"/>
    <n v="0"/>
    <x v="143"/>
    <n v="0"/>
    <n v="0"/>
    <n v="0"/>
    <x v="149"/>
  </r>
  <r>
    <s v="(MOB:SA HYMSO(Site:ACTIF TELECOM))"/>
    <n v="662462423"/>
    <m/>
    <m/>
    <m/>
    <m/>
    <m/>
    <x v="52"/>
    <n v="0"/>
    <x v="143"/>
    <n v="0"/>
    <n v="0"/>
    <n v="0"/>
    <x v="149"/>
  </r>
  <r>
    <s v="(MOB:BSE - BRETAGNE SUD ELEVAGE(Site:SOFTWHERE(Site:ACTIF TELECOM)))"/>
    <n v="671907452"/>
    <s v="STEPHAN"/>
    <s v="Vincent"/>
    <m/>
    <m/>
    <m/>
    <x v="52"/>
    <n v="0"/>
    <x v="143"/>
    <n v="0"/>
    <n v="0"/>
    <n v="0"/>
    <x v="149"/>
  </r>
  <r>
    <s v="(MOB:BSE - BRETAGNE SUD ELEVAGE(Site:SOFTWHERE(Site:ACTIF TELECOM)))"/>
    <n v="676096266"/>
    <s v="GUELLEC"/>
    <s v="Antoine"/>
    <m/>
    <m/>
    <m/>
    <x v="52"/>
    <n v="0"/>
    <x v="143"/>
    <n v="0"/>
    <n v="0"/>
    <n v="0"/>
    <x v="149"/>
  </r>
  <r>
    <s v="(MOB:BSE - BRETAGNE SUD ELEVAGE(Site:SOFTWHERE(Site:ACTIF TELECOM)))"/>
    <n v="676096671"/>
    <s v="KERVAREC"/>
    <s v="Cédric"/>
    <m/>
    <m/>
    <m/>
    <x v="52"/>
    <n v="8.1000000000000003E-2"/>
    <x v="143"/>
    <n v="0"/>
    <n v="0"/>
    <n v="0"/>
    <x v="327"/>
  </r>
  <r>
    <s v="(MOB:BSE - BRETAGNE SUD ELEVAGE(Site:SOFTWHERE(Site:ACTIF TELECOM)))"/>
    <n v="688254795"/>
    <s v="TABORE"/>
    <s v="Pascal"/>
    <m/>
    <m/>
    <m/>
    <x v="52"/>
    <n v="0"/>
    <x v="143"/>
    <n v="0"/>
    <n v="0"/>
    <n v="0"/>
    <x v="149"/>
  </r>
  <r>
    <s v="(MOB:BSE - BRETAGNE SUD ELEVAGE(Site:SOFTWHERE(Site:ACTIF TELECOM)))"/>
    <n v="786052008"/>
    <s v="LUZY"/>
    <s v="Gwen"/>
    <m/>
    <m/>
    <m/>
    <x v="52"/>
    <n v="0"/>
    <x v="143"/>
    <n v="0"/>
    <n v="0"/>
    <n v="0"/>
    <x v="149"/>
  </r>
  <r>
    <s v="(MOB:SA HYMSO(Site:ACTIF TELECOM))"/>
    <n v="616444290"/>
    <m/>
    <m/>
    <m/>
    <m/>
    <m/>
    <x v="53"/>
    <n v="0.58799999999999997"/>
    <x v="166"/>
    <n v="1"/>
    <n v="0"/>
    <n v="0"/>
    <x v="328"/>
  </r>
  <r>
    <s v="(MOB:ENTREPRISE NOVELLO(Site:SOFTWHERE(Site:ACTIF TELECOM)))"/>
    <n v="610780332"/>
    <s v="PERSON"/>
    <s v="Alexandre"/>
    <m/>
    <m/>
    <m/>
    <x v="53"/>
    <n v="0"/>
    <x v="166"/>
    <n v="1"/>
    <n v="0"/>
    <n v="0"/>
    <x v="169"/>
  </r>
  <r>
    <s v="(MOB:SYLVIE NGON KESSENG, JULIE LE JEUNE-LE BALLER, NOTAIRES &amp; CONSEILS(Site:SOFTWHERE(Site:ACTIF TELECOM)))"/>
    <n v="625693142"/>
    <s v="NGON KESSENG"/>
    <s v="Sylvie"/>
    <m/>
    <m/>
    <m/>
    <x v="53"/>
    <n v="0"/>
    <x v="166"/>
    <n v="1"/>
    <n v="0"/>
    <n v="0"/>
    <x v="169"/>
  </r>
  <r>
    <s v="(MOB:SYLVIE NGON KESSENG, JULIE LE JEUNE-LE BALLER, NOTAIRES &amp; CONSEILS(Site:SOFTWHERE(Site:ACTIF TELECOM)))"/>
    <n v="667736460"/>
    <s v="LE JEUNE"/>
    <s v="Julie"/>
    <m/>
    <m/>
    <m/>
    <x v="53"/>
    <n v="0"/>
    <x v="166"/>
    <n v="1"/>
    <n v="0"/>
    <n v="0"/>
    <x v="169"/>
  </r>
  <r>
    <s v="(MOB:SAR CONSTRUCTIONS(Site:SOFTWHERE(Site:ACTIF TELECOM)))"/>
    <n v="650135387"/>
    <s v="Robillard"/>
    <s v="Stéphane"/>
    <m/>
    <m/>
    <m/>
    <x v="53"/>
    <n v="0"/>
    <x v="166"/>
    <n v="0"/>
    <n v="0"/>
    <n v="0"/>
    <x v="307"/>
  </r>
  <r>
    <s v="(MOB:SARL TRANS ENTRE DEUX MERS(Site:ACTIF TELECOM))"/>
    <n v="610478223"/>
    <m/>
    <m/>
    <m/>
    <m/>
    <m/>
    <x v="53"/>
    <n v="0"/>
    <x v="199"/>
    <n v="0"/>
    <n v="0"/>
    <n v="0"/>
    <x v="316"/>
  </r>
  <r>
    <s v="(MOB:WEST FROID CLIM SERVICE(Site:ACTIF TELECOM))"/>
    <n v="769490110"/>
    <m/>
    <m/>
    <m/>
    <m/>
    <m/>
    <x v="53"/>
    <n v="0"/>
    <x v="166"/>
    <n v="1"/>
    <n v="0"/>
    <n v="0"/>
    <x v="169"/>
  </r>
  <r>
    <s v="(MOB:WEST FROID CLIM SERVICE(Site:ACTIF TELECOM))"/>
    <n v="743443950"/>
    <m/>
    <m/>
    <m/>
    <m/>
    <m/>
    <x v="53"/>
    <n v="0"/>
    <x v="166"/>
    <n v="1"/>
    <n v="0"/>
    <n v="0"/>
    <x v="169"/>
  </r>
  <r>
    <s v="(MOB:WEST SOLAIRE(Site:ACTIF TELECOM))"/>
    <n v="756268408"/>
    <m/>
    <m/>
    <m/>
    <m/>
    <m/>
    <x v="53"/>
    <n v="0"/>
    <x v="261"/>
    <n v="1.516"/>
    <n v="0"/>
    <n v="0"/>
    <x v="329"/>
  </r>
  <r>
    <s v="(MOB:SA HYMSO(Site:ACTIF TELECOM))"/>
    <n v="625019177"/>
    <m/>
    <m/>
    <m/>
    <m/>
    <m/>
    <x v="54"/>
    <n v="0"/>
    <x v="130"/>
    <n v="0"/>
    <n v="0"/>
    <n v="0"/>
    <x v="42"/>
  </r>
  <r>
    <s v="(MOB:COMMUNE DE PLONEVEZ DU FAOU(Site:SOFTWHERE(Site:ACTIF TELECOM)))"/>
    <n v="667517198"/>
    <s v="Service Tech 2"/>
    <m/>
    <m/>
    <m/>
    <m/>
    <x v="54"/>
    <n v="0"/>
    <x v="130"/>
    <n v="0"/>
    <n v="0"/>
    <n v="0"/>
    <x v="42"/>
  </r>
  <r>
    <s v="(MOB:ENTREPRISE RENEVOT(Site:SOFTWHERE(Site:ACTIF TELECOM)))"/>
    <n v="661025074"/>
    <s v="RENEVOT"/>
    <s v="Steven"/>
    <m/>
    <m/>
    <m/>
    <x v="54"/>
    <n v="0"/>
    <x v="262"/>
    <n v="0"/>
    <n v="0"/>
    <n v="0"/>
    <x v="330"/>
  </r>
  <r>
    <s v="(MOB:SYLVIE NGON KESSENG, JULIE LE JEUNE-LE BALLER, NOTAIRES &amp; CONSEILS(Site:SOFTWHERE(Site:ACTIF TELECOM)))"/>
    <n v="764476623"/>
    <s v="Négo"/>
    <m/>
    <m/>
    <m/>
    <m/>
    <x v="54"/>
    <n v="0"/>
    <x v="130"/>
    <n v="0"/>
    <n v="0"/>
    <n v="0"/>
    <x v="42"/>
  </r>
  <r>
    <s v="(MOB:SYLVIE NGON KESSENG, JULIE LE JEUNE-LE BALLER, NOTAIRES &amp; CONSEILS(Site:SOFTWHERE(Site:ACTIF TELECOM)))"/>
    <n v="671635740"/>
    <s v="PERON"/>
    <s v="Nathalie"/>
    <m/>
    <m/>
    <m/>
    <x v="54"/>
    <n v="0"/>
    <x v="130"/>
    <n v="0"/>
    <n v="0"/>
    <n v="0"/>
    <x v="42"/>
  </r>
  <r>
    <s v="(MOB:LA HAUTE COUTURE DU VIN BY JEAN GUYON(Site:ACTIF TELECOM))"/>
    <n v="673503520"/>
    <m/>
    <m/>
    <m/>
    <m/>
    <m/>
    <x v="54"/>
    <n v="0"/>
    <x v="263"/>
    <n v="1.0649999999999999"/>
    <n v="0"/>
    <n v="0"/>
    <x v="331"/>
  </r>
  <r>
    <s v="(MOB:APPIC(Site:ACTIF TELECOM))"/>
    <n v="669932199"/>
    <m/>
    <s v="FRANCK"/>
    <s v="TALARMIN Didier"/>
    <m/>
    <m/>
    <x v="55"/>
    <n v="0"/>
    <x v="143"/>
    <n v="0"/>
    <n v="0"/>
    <n v="0"/>
    <x v="149"/>
  </r>
  <r>
    <s v="(MOB:APPIC(Site:ACTIF TELECOM))"/>
    <n v="646745638"/>
    <m/>
    <s v="DEBORAH"/>
    <s v="TALARMIN Didier"/>
    <m/>
    <m/>
    <x v="55"/>
    <n v="0"/>
    <x v="143"/>
    <n v="0"/>
    <n v="0"/>
    <n v="0"/>
    <x v="149"/>
  </r>
  <r>
    <s v="(MOB:APPIC(Site:ACTIF TELECOM))"/>
    <n v="661024614"/>
    <m/>
    <s v="ALAIN"/>
    <s v="TALARMIN Didier"/>
    <m/>
    <m/>
    <x v="55"/>
    <n v="0"/>
    <x v="143"/>
    <n v="0"/>
    <n v="0"/>
    <n v="0"/>
    <x v="149"/>
  </r>
  <r>
    <s v="(MOB:ETABLISSEMENTS MICHEL PICHON(Site:SOFTWHERE(Site:ACTIF TELECOM)))"/>
    <n v="764876492"/>
    <s v="PERROTAlexandre"/>
    <m/>
    <m/>
    <m/>
    <s v="SAMSONAGRO"/>
    <x v="55"/>
    <n v="0"/>
    <x v="156"/>
    <n v="0"/>
    <n v="0"/>
    <n v="0"/>
    <x v="164"/>
  </r>
  <r>
    <s v="(MOB:ETABLISSEMENTS MICHEL PICHON(Site:SOFTWHERE(Site:ACTIF TELECOM)))"/>
    <n v="764876504"/>
    <s v="VALLEUXManon"/>
    <m/>
    <m/>
    <m/>
    <s v="SAMSONAGRO"/>
    <x v="55"/>
    <n v="0"/>
    <x v="240"/>
    <n v="0"/>
    <n v="0"/>
    <n v="0"/>
    <x v="282"/>
  </r>
  <r>
    <s v="(MOB:ETABLISSEMENTS MICHEL PICHON(Site:SOFTWHERE(Site:ACTIF TELECOM)))"/>
    <n v="764876507"/>
    <s v="LEROUXJean-Michel"/>
    <m/>
    <m/>
    <m/>
    <s v="SAMSONAGRO"/>
    <x v="55"/>
    <n v="0"/>
    <x v="264"/>
    <n v="0"/>
    <n v="0"/>
    <n v="0"/>
    <x v="332"/>
  </r>
  <r>
    <s v="(MOB:ETABLISSEMENTS MICHEL PICHON(Site:SOFTWHERE(Site:ACTIF TELECOM)))"/>
    <n v="785175537"/>
    <s v="JAOUENArnaud"/>
    <m/>
    <m/>
    <m/>
    <s v="SAMSONAGRO"/>
    <x v="55"/>
    <n v="0"/>
    <x v="72"/>
    <n v="0"/>
    <n v="0"/>
    <n v="0"/>
    <x v="73"/>
  </r>
  <r>
    <s v="(MOB:J.D.P(Site:ACTIF TELECOM))"/>
    <n v="624844479"/>
    <m/>
    <m/>
    <m/>
    <m/>
    <m/>
    <x v="56"/>
    <n v="0"/>
    <x v="23"/>
    <n v="0"/>
    <n v="0"/>
    <n v="0"/>
    <x v="175"/>
  </r>
  <r>
    <s v="(MOB:TEISSEIRE DUMESNIL ARCHITECTES ET ASSOCIES(Site:ACTIF TELECOM))"/>
    <n v="679755526"/>
    <m/>
    <m/>
    <m/>
    <m/>
    <m/>
    <x v="56"/>
    <n v="0"/>
    <x v="23"/>
    <n v="0"/>
    <n v="0"/>
    <n v="0"/>
    <x v="175"/>
  </r>
  <r>
    <s v="(MOB:ACCORD INCENDIE(Site:ACTIF TELECOM))"/>
    <n v="618148396"/>
    <m/>
    <m/>
    <m/>
    <m/>
    <m/>
    <x v="56"/>
    <n v="0"/>
    <x v="23"/>
    <n v="0"/>
    <n v="0"/>
    <n v="0"/>
    <x v="175"/>
  </r>
  <r>
    <s v="(MOB:BDAC(Site:ACTIF TELECOM))"/>
    <n v="646687164"/>
    <m/>
    <m/>
    <m/>
    <m/>
    <m/>
    <x v="56"/>
    <n v="0"/>
    <x v="17"/>
    <n v="2"/>
    <n v="0"/>
    <n v="0"/>
    <x v="17"/>
  </r>
  <r>
    <s v="(MOB:S O . G E D D A(Site:ACTIF TELECOM))"/>
    <n v="652389622"/>
    <m/>
    <m/>
    <m/>
    <m/>
    <m/>
    <x v="56"/>
    <n v="0"/>
    <x v="23"/>
    <n v="0"/>
    <n v="30"/>
    <n v="0"/>
    <x v="162"/>
  </r>
  <r>
    <s v="(MOB:ABI(Site:ACTIF TELECOM))"/>
    <n v="638714132"/>
    <s v="Belson"/>
    <s v=" Benedicte"/>
    <s v="ABI"/>
    <m/>
    <m/>
    <x v="56"/>
    <n v="17.914000000000001"/>
    <x v="74"/>
    <n v="0"/>
    <n v="0"/>
    <n v="0"/>
    <x v="333"/>
  </r>
  <r>
    <s v="(MOB:ABI(Site:SOFTWHERE(Site:ACTIF TELECOM)))"/>
    <n v="757029008"/>
    <m/>
    <m/>
    <m/>
    <m/>
    <m/>
    <x v="56"/>
    <n v="0"/>
    <x v="74"/>
    <n v="0"/>
    <n v="0"/>
    <n v="0"/>
    <x v="75"/>
  </r>
  <r>
    <s v="(MOB:ASSERVA(Site:ACTIF TELECOM))"/>
    <n v="645220847"/>
    <m/>
    <m/>
    <m/>
    <m/>
    <m/>
    <x v="56"/>
    <n v="0"/>
    <x v="74"/>
    <n v="0"/>
    <n v="0"/>
    <n v="0"/>
    <x v="75"/>
  </r>
  <r>
    <s v="(MOB:BATELEC(Site:ACTIF TELECOM))"/>
    <n v="761586457"/>
    <s v="Guewen"/>
    <m/>
    <m/>
    <m/>
    <s v="BATELEC"/>
    <x v="56"/>
    <n v="0"/>
    <x v="74"/>
    <n v="0"/>
    <n v="0"/>
    <n v="0"/>
    <x v="75"/>
  </r>
  <r>
    <s v="(MOB:CONSTRUCTIONS DU KREIZ BREIZH(Site:SOFTWHERE(Site:ACTIF TELECOM)))"/>
    <n v="772724898"/>
    <m/>
    <m/>
    <m/>
    <m/>
    <m/>
    <x v="56"/>
    <n v="0"/>
    <x v="74"/>
    <n v="0"/>
    <n v="0"/>
    <n v="0"/>
    <x v="75"/>
  </r>
  <r>
    <s v="(MOB:DEMENAGEMENTS JEZEQUEL - BOX 29(Site:ACTIF TELECOM))"/>
    <n v="633760313"/>
    <m/>
    <m/>
    <m/>
    <m/>
    <m/>
    <x v="56"/>
    <n v="0"/>
    <x v="74"/>
    <n v="0"/>
    <n v="0"/>
    <n v="0"/>
    <x v="75"/>
  </r>
  <r>
    <s v="(MOB:DOURMAP(Site:ACTIF TELECOM))"/>
    <n v="685425112"/>
    <m/>
    <s v="LAUTROUJeremy"/>
    <s v="Dourmap"/>
    <m/>
    <m/>
    <x v="56"/>
    <n v="0"/>
    <x v="74"/>
    <n v="0"/>
    <n v="0"/>
    <n v="0"/>
    <x v="75"/>
  </r>
  <r>
    <s v="(MOB:MATIBERY(Site:ACTIF TELECOM))"/>
    <n v="632475923"/>
    <s v="Cathy"/>
    <s v="JENOUVRIER"/>
    <m/>
    <m/>
    <s v="MATIBERY"/>
    <x v="56"/>
    <n v="0"/>
    <x v="74"/>
    <n v="0"/>
    <n v="0"/>
    <n v="0"/>
    <x v="75"/>
  </r>
  <r>
    <s v="(MOB:LE MESTRE FRERES(Site:ACTIF TELECOM))"/>
    <n v="626715583"/>
    <m/>
    <m/>
    <m/>
    <m/>
    <m/>
    <x v="56"/>
    <n v="0"/>
    <x v="74"/>
    <n v="0"/>
    <n v="0"/>
    <n v="0"/>
    <x v="75"/>
  </r>
  <r>
    <s v="(MOB:LE MESTRE FRERES(Site:ACTIF TELECOM))"/>
    <n v="613208312"/>
    <m/>
    <m/>
    <m/>
    <m/>
    <m/>
    <x v="56"/>
    <n v="0"/>
    <x v="74"/>
    <n v="0"/>
    <n v="0"/>
    <n v="0"/>
    <x v="75"/>
  </r>
  <r>
    <s v="(MOB:LE MESTRE FRERES(Site:ACTIF TELECOM))"/>
    <n v="613208279"/>
    <m/>
    <m/>
    <m/>
    <m/>
    <m/>
    <x v="56"/>
    <n v="0"/>
    <x v="74"/>
    <n v="0"/>
    <n v="0"/>
    <n v="0"/>
    <x v="75"/>
  </r>
  <r>
    <s v="(MOB:LE MESTRE FRERES(Site:ACTIF TELECOM))"/>
    <n v="626715582"/>
    <m/>
    <m/>
    <m/>
    <m/>
    <m/>
    <x v="56"/>
    <n v="0"/>
    <x v="74"/>
    <n v="0"/>
    <n v="0"/>
    <n v="0"/>
    <x v="75"/>
  </r>
  <r>
    <s v="(MOB:NEO VRD(Site:ACTIF TELECOM))"/>
    <n v="682261085"/>
    <m/>
    <m/>
    <m/>
    <m/>
    <m/>
    <x v="56"/>
    <n v="0"/>
    <x v="74"/>
    <n v="0"/>
    <n v="0"/>
    <n v="0"/>
    <x v="75"/>
  </r>
  <r>
    <s v="(MOB:PROTHERMIC(Site:ACTIF TELECOM))"/>
    <n v="757462128"/>
    <s v="PascalNAOUR"/>
    <m/>
    <m/>
    <m/>
    <s v="Prothermic"/>
    <x v="56"/>
    <n v="0"/>
    <x v="74"/>
    <n v="0"/>
    <n v="0"/>
    <n v="0"/>
    <x v="75"/>
  </r>
  <r>
    <s v="(MOB:REST CONSTRUCTIONS METALLIQUES(Site:ACTIF TELECOM))"/>
    <n v="608284503"/>
    <m/>
    <m/>
    <m/>
    <m/>
    <m/>
    <x v="56"/>
    <n v="0"/>
    <x v="74"/>
    <n v="0"/>
    <n v="0"/>
    <n v="0"/>
    <x v="75"/>
  </r>
  <r>
    <s v="(MOB:SARL ARHAN(Site:ACTIF TELECOM))"/>
    <n v="670942153"/>
    <s v="ARHAN"/>
    <s v="Philippe"/>
    <m/>
    <m/>
    <s v="SARLARHAN"/>
    <x v="56"/>
    <n v="34.04"/>
    <x v="74"/>
    <n v="0"/>
    <n v="0"/>
    <n v="0"/>
    <x v="334"/>
  </r>
  <r>
    <s v="(MOB:SO FI TROM(Site:ACTIF TELECOM))"/>
    <n v="684956010"/>
    <m/>
    <m/>
    <m/>
    <m/>
    <m/>
    <x v="56"/>
    <n v="0"/>
    <x v="74"/>
    <n v="0"/>
    <n v="0"/>
    <n v="0"/>
    <x v="75"/>
  </r>
  <r>
    <s v="(MOB:SO FI TROM(Site:SOFTWHERE(Site:ACTIF TELECOM)))"/>
    <n v="610479724"/>
    <s v="Sebastien"/>
    <s v="LE GRAND"/>
    <m/>
    <m/>
    <s v="SO FI TROM"/>
    <x v="56"/>
    <n v="0"/>
    <x v="74"/>
    <n v="0"/>
    <n v="0"/>
    <n v="0"/>
    <x v="75"/>
  </r>
  <r>
    <s v="(MOB:GEORGES MENEZ MAISONS INDIVIDUELLES(Site:ACTIF TELECOM))"/>
    <n v="645867207"/>
    <m/>
    <s v="DESHAYES"/>
    <m/>
    <m/>
    <s v="MaisonsGeorgesMenez"/>
    <x v="56"/>
    <n v="0"/>
    <x v="74"/>
    <n v="0"/>
    <n v="0"/>
    <n v="0"/>
    <x v="75"/>
  </r>
  <r>
    <s v="(MOB:SARL QUEMERE(Site:ACTIF TELECOM))"/>
    <n v="688772814"/>
    <m/>
    <m/>
    <m/>
    <m/>
    <m/>
    <x v="56"/>
    <n v="23.07"/>
    <x v="74"/>
    <n v="0"/>
    <n v="0"/>
    <n v="0"/>
    <x v="335"/>
  </r>
  <r>
    <s v="(MOB:BRETAGNE DEVELOPPEMENT PAYSAGE(Site:SOFTWHERE(Site:ACTIF TELECOM)))"/>
    <n v="603511124"/>
    <s v="RIEU"/>
    <s v="Sarah"/>
    <m/>
    <m/>
    <m/>
    <x v="56"/>
    <n v="0"/>
    <x v="23"/>
    <n v="3"/>
    <n v="0"/>
    <n v="0"/>
    <x v="152"/>
  </r>
  <r>
    <s v="(MOB:PHARMACIE DELANNOY(Site:SOFTWHERE(Site:ACTIF TELECOM)))"/>
    <n v="683529573"/>
    <m/>
    <m/>
    <m/>
    <m/>
    <s v="PharmacieDelannoy"/>
    <x v="56"/>
    <n v="0"/>
    <x v="23"/>
    <n v="3"/>
    <n v="0"/>
    <n v="0"/>
    <x v="152"/>
  </r>
  <r>
    <s v="(MOB:MCA PROCESS(Site:SOFTWHERE(Site:ACTIF TELECOM)))"/>
    <n v="622780503"/>
    <s v="MaximilianGAUL"/>
    <m/>
    <m/>
    <m/>
    <s v="MCAPROCESS"/>
    <x v="56"/>
    <n v="0"/>
    <x v="23"/>
    <n v="6"/>
    <n v="0"/>
    <n v="0"/>
    <x v="121"/>
  </r>
  <r>
    <s v="(MOB:MCA PROCESS(Site:SOFTWHERE(Site:ACTIF TELECOM)))"/>
    <n v="785892756"/>
    <s v="ESTELLELEPAPE"/>
    <m/>
    <m/>
    <m/>
    <s v="MCAPROCESS"/>
    <x v="56"/>
    <n v="46.02"/>
    <x v="23"/>
    <n v="3"/>
    <n v="0"/>
    <n v="0"/>
    <x v="336"/>
  </r>
  <r>
    <s v="(MOB:VITAGERMINE(Site:ACTIF TELECOM))"/>
    <n v="757682263"/>
    <m/>
    <m/>
    <m/>
    <m/>
    <m/>
    <x v="56"/>
    <n v="0"/>
    <x v="74"/>
    <n v="0"/>
    <n v="0"/>
    <n v="0"/>
    <x v="75"/>
  </r>
  <r>
    <s v="(MOB:VITAGERMINE(Site:ACTIF TELECOM))"/>
    <n v="757601547"/>
    <m/>
    <m/>
    <m/>
    <m/>
    <m/>
    <x v="56"/>
    <n v="0"/>
    <x v="23"/>
    <n v="3"/>
    <n v="0"/>
    <n v="0"/>
    <x v="152"/>
  </r>
  <r>
    <s v="(MOB:VITAGERMINE(Site:ACTIF TELECOM))"/>
    <n v="676430868"/>
    <m/>
    <m/>
    <m/>
    <m/>
    <m/>
    <x v="56"/>
    <n v="0"/>
    <x v="23"/>
    <n v="3"/>
    <n v="0"/>
    <n v="0"/>
    <x v="152"/>
  </r>
  <r>
    <s v="(MOB:VITAGERMINE(Site:ACTIF TELECOM))"/>
    <n v="674815266"/>
    <m/>
    <m/>
    <m/>
    <m/>
    <m/>
    <x v="56"/>
    <n v="0"/>
    <x v="23"/>
    <n v="3"/>
    <n v="0"/>
    <n v="0"/>
    <x v="152"/>
  </r>
  <r>
    <s v="(MOB:VITAGERMINE(Site:ACTIF TELECOM))"/>
    <n v="771933174"/>
    <m/>
    <m/>
    <m/>
    <m/>
    <m/>
    <x v="56"/>
    <n v="0"/>
    <x v="23"/>
    <n v="3"/>
    <n v="0"/>
    <n v="0"/>
    <x v="152"/>
  </r>
  <r>
    <s v="(MOB:VITAGERMINE(Site:ACTIF TELECOM))"/>
    <n v="662076306"/>
    <m/>
    <m/>
    <m/>
    <m/>
    <m/>
    <x v="56"/>
    <n v="0"/>
    <x v="23"/>
    <n v="3"/>
    <n v="0"/>
    <n v="0"/>
    <x v="152"/>
  </r>
  <r>
    <s v="(MOB:LOG BAT(Site:ACTIF TELECOM))"/>
    <n v="757021587"/>
    <s v="ipad"/>
    <m/>
    <m/>
    <m/>
    <m/>
    <x v="56"/>
    <n v="0"/>
    <x v="74"/>
    <n v="0"/>
    <n v="0"/>
    <n v="0"/>
    <x v="75"/>
  </r>
  <r>
    <s v="(MOB:TANNEAU NICOLAS(Site:ACTIF TELECOM))"/>
    <n v="661436945"/>
    <m/>
    <m/>
    <s v="TanneauNicolas"/>
    <m/>
    <m/>
    <x v="56"/>
    <n v="0"/>
    <x v="74"/>
    <n v="0"/>
    <n v="0"/>
    <n v="0"/>
    <x v="75"/>
  </r>
  <r>
    <s v="(MOB:CENTRE COMMUNAL D'ACTION SOCIALE(Site:ACTIF TELECOM))"/>
    <n v="757025052"/>
    <m/>
    <m/>
    <m/>
    <m/>
    <m/>
    <x v="56"/>
    <n v="0"/>
    <x v="74"/>
    <n v="0"/>
    <n v="0"/>
    <n v="0"/>
    <x v="75"/>
  </r>
  <r>
    <s v="(MOB:RPB(Site:ACTIF TELECOM))"/>
    <n v="670053753"/>
    <m/>
    <m/>
    <m/>
    <m/>
    <m/>
    <x v="56"/>
    <n v="0"/>
    <x v="74"/>
    <n v="0"/>
    <n v="0"/>
    <n v="0"/>
    <x v="75"/>
  </r>
  <r>
    <s v="(MOB:MELISSA ESTHETIQUE(Site:ACTIF TELECOM))"/>
    <n v="769999167"/>
    <m/>
    <m/>
    <m/>
    <m/>
    <m/>
    <x v="56"/>
    <n v="0"/>
    <x v="74"/>
    <n v="0"/>
    <n v="0"/>
    <n v="0"/>
    <x v="75"/>
  </r>
  <r>
    <s v="(MOB:CABINET PAQUIER &amp; ASSOCIES(Site:ACTIF TELECOM))"/>
    <n v="607253399"/>
    <m/>
    <m/>
    <m/>
    <m/>
    <m/>
    <x v="56"/>
    <n v="0"/>
    <x v="74"/>
    <n v="0"/>
    <n v="0"/>
    <n v="0"/>
    <x v="75"/>
  </r>
  <r>
    <s v="(MOB:CABINET PAQUIER &amp; ASSOCIES(Site:ACTIF TELECOM))"/>
    <n v="624464340"/>
    <m/>
    <m/>
    <m/>
    <m/>
    <m/>
    <x v="56"/>
    <n v="0"/>
    <x v="74"/>
    <n v="0"/>
    <n v="0"/>
    <n v="0"/>
    <x v="75"/>
  </r>
  <r>
    <s v="(MOB:CABINET PAQUIER &amp; ASSOCIES(Site:ACTIF TELECOM))"/>
    <n v="679219372"/>
    <m/>
    <m/>
    <m/>
    <m/>
    <m/>
    <x v="56"/>
    <n v="0"/>
    <x v="74"/>
    <n v="0"/>
    <n v="0"/>
    <n v="0"/>
    <x v="75"/>
  </r>
  <r>
    <s v="(MOB:ACTIF TELECOM)"/>
    <n v="757605408"/>
    <m/>
    <m/>
    <m/>
    <m/>
    <m/>
    <x v="57"/>
    <n v="0"/>
    <x v="170"/>
    <n v="0.1"/>
    <n v="0"/>
    <n v="0"/>
    <x v="337"/>
  </r>
  <r>
    <s v="(MOB:J.D.P(Site:ACTIF TELECOM))"/>
    <n v="613829551"/>
    <m/>
    <m/>
    <m/>
    <m/>
    <m/>
    <x v="57"/>
    <n v="0"/>
    <x v="170"/>
    <n v="2.9609999999999999"/>
    <n v="0"/>
    <n v="0"/>
    <x v="338"/>
  </r>
  <r>
    <s v="(MOB:ACCORD INCENDIE(Site:ACTIF TELECOM))"/>
    <n v="615856738"/>
    <m/>
    <m/>
    <m/>
    <m/>
    <m/>
    <x v="57"/>
    <n v="0"/>
    <x v="170"/>
    <n v="0.1"/>
    <n v="0"/>
    <n v="0"/>
    <x v="337"/>
  </r>
  <r>
    <s v="(MOB:ACCORD INCENDIE(Site:ACTIF TELECOM))"/>
    <n v="757603317"/>
    <s v="ABADY"/>
    <s v="DAVY"/>
    <m/>
    <m/>
    <m/>
    <x v="57"/>
    <n v="0"/>
    <x v="170"/>
    <n v="0.1"/>
    <n v="0"/>
    <n v="0"/>
    <x v="337"/>
  </r>
  <r>
    <s v="(MOB:ACRIP(Site:ACTIF TELECOM))"/>
    <n v="643588073"/>
    <s v="GOUT"/>
    <s v="MURIEL"/>
    <m/>
    <m/>
    <m/>
    <x v="57"/>
    <n v="0"/>
    <x v="170"/>
    <n v="0.1"/>
    <n v="0"/>
    <n v="0"/>
    <x v="337"/>
  </r>
  <r>
    <s v="(MOB:ACRIP(Site:ACTIF TELECOM))"/>
    <n v="672709623"/>
    <s v="DURET"/>
    <s v="MME"/>
    <m/>
    <m/>
    <m/>
    <x v="57"/>
    <n v="0"/>
    <x v="170"/>
    <n v="0"/>
    <n v="0"/>
    <n v="0"/>
    <x v="179"/>
  </r>
  <r>
    <s v="(MOB:ACRIP(Site:ACTIF TELECOM))"/>
    <n v="671278760"/>
    <s v="DUFFAUD"/>
    <s v="CATHERINE"/>
    <m/>
    <m/>
    <m/>
    <x v="57"/>
    <n v="0"/>
    <x v="170"/>
    <n v="0"/>
    <n v="0"/>
    <n v="0"/>
    <x v="179"/>
  </r>
  <r>
    <s v="(MOB:AMILYS(Site:ACTIF TELECOM))"/>
    <n v="763753934"/>
    <m/>
    <m/>
    <m/>
    <m/>
    <m/>
    <x v="57"/>
    <n v="0"/>
    <x v="170"/>
    <n v="0.1"/>
    <n v="0"/>
    <n v="0"/>
    <x v="337"/>
  </r>
  <r>
    <s v="(MOB:AMILYS(Site:ACTIF TELECOM))"/>
    <n v="763753970"/>
    <m/>
    <m/>
    <m/>
    <m/>
    <m/>
    <x v="57"/>
    <n v="0"/>
    <x v="170"/>
    <n v="0.1"/>
    <n v="0"/>
    <n v="0"/>
    <x v="337"/>
  </r>
  <r>
    <s v="(MOB:ECMO INGENIERIE(Site:ACTIF TELECOM))"/>
    <n v="757681767"/>
    <m/>
    <m/>
    <m/>
    <m/>
    <m/>
    <x v="57"/>
    <n v="0"/>
    <x v="170"/>
    <n v="0"/>
    <n v="0"/>
    <n v="0"/>
    <x v="179"/>
  </r>
  <r>
    <s v="(MOB:EGERIS(Site:ACTIF TELECOM))"/>
    <n v="666988820"/>
    <m/>
    <m/>
    <m/>
    <m/>
    <m/>
    <x v="57"/>
    <n v="0"/>
    <x v="255"/>
    <n v="0"/>
    <n v="0"/>
    <n v="0"/>
    <x v="312"/>
  </r>
  <r>
    <s v="(MOB:EGERIS(Site:ACTIF TELECOM))"/>
    <n v="625281064"/>
    <m/>
    <m/>
    <m/>
    <m/>
    <m/>
    <x v="57"/>
    <n v="0"/>
    <x v="255"/>
    <n v="0"/>
    <n v="0"/>
    <n v="0"/>
    <x v="312"/>
  </r>
  <r>
    <s v="(MOB:EGERIS(Site:ACTIF TELECOM))"/>
    <n v="761033777"/>
    <m/>
    <m/>
    <m/>
    <m/>
    <m/>
    <x v="57"/>
    <n v="0.50600000000000001"/>
    <x v="255"/>
    <n v="0"/>
    <n v="0"/>
    <n v="0"/>
    <x v="339"/>
  </r>
  <r>
    <s v="(MOB:EGERIS(Site:ACTIF TELECOM))"/>
    <n v="617047291"/>
    <m/>
    <m/>
    <m/>
    <m/>
    <m/>
    <x v="57"/>
    <n v="0"/>
    <x v="255"/>
    <n v="0"/>
    <n v="0"/>
    <n v="0"/>
    <x v="312"/>
  </r>
  <r>
    <s v="(MOB:EUROPE COURSE EXPRESS(Site:ACTIF TELECOM))"/>
    <n v="761656682"/>
    <s v="BUREAU"/>
    <s v="BUREAU"/>
    <m/>
    <m/>
    <m/>
    <x v="57"/>
    <n v="0"/>
    <x v="170"/>
    <n v="0"/>
    <n v="0"/>
    <n v="0"/>
    <x v="179"/>
  </r>
  <r>
    <s v="(MOB:EUROPE COURSE EXPRESS(Site:ACTIF TELECOM))"/>
    <n v="674842599"/>
    <s v="MAATI"/>
    <s v="MAATI"/>
    <m/>
    <m/>
    <m/>
    <x v="57"/>
    <n v="0"/>
    <x v="170"/>
    <n v="0"/>
    <n v="0"/>
    <n v="0"/>
    <x v="179"/>
  </r>
  <r>
    <s v="(MOB:EUROPE COURSE EXPRESS(Site:ACTIF TELECOM))"/>
    <n v="607299276"/>
    <s v="TOMAS"/>
    <s v="TOMAS"/>
    <m/>
    <m/>
    <m/>
    <x v="57"/>
    <n v="0"/>
    <x v="170"/>
    <n v="0"/>
    <n v="0"/>
    <n v="0"/>
    <x v="179"/>
  </r>
  <r>
    <s v="(MOB:EUROPE COURSE EXPRESS(Site:ACTIF TELECOM))"/>
    <n v="674482973"/>
    <s v="PAULO"/>
    <s v="PAULO"/>
    <m/>
    <m/>
    <m/>
    <x v="57"/>
    <n v="0"/>
    <x v="170"/>
    <n v="0"/>
    <n v="0"/>
    <n v="0"/>
    <x v="179"/>
  </r>
  <r>
    <s v="(MOB:EUROPE COURSE EXPRESS(Site:ACTIF TELECOM))"/>
    <n v="685264319"/>
    <s v="JEREMY"/>
    <s v="JEREMY"/>
    <m/>
    <m/>
    <m/>
    <x v="57"/>
    <n v="0"/>
    <x v="170"/>
    <n v="0"/>
    <n v="0"/>
    <n v="0"/>
    <x v="179"/>
  </r>
  <r>
    <s v="(MOB:EUROPE COURSE EXPRESS(Site:ACTIF TELECOM))"/>
    <n v="676734919"/>
    <s v="VERET"/>
    <s v="VERET"/>
    <m/>
    <m/>
    <m/>
    <x v="57"/>
    <n v="0"/>
    <x v="170"/>
    <n v="0"/>
    <n v="0"/>
    <n v="0"/>
    <x v="179"/>
  </r>
  <r>
    <s v="(MOB:EUROPE COURSE EXPRESS(Site:ACTIF TELECOM))"/>
    <n v="698644897"/>
    <s v="LIBRE"/>
    <s v="LIBRE"/>
    <m/>
    <m/>
    <m/>
    <x v="57"/>
    <n v="0"/>
    <x v="170"/>
    <n v="0"/>
    <n v="0"/>
    <n v="0"/>
    <x v="179"/>
  </r>
  <r>
    <s v="(MOB:EUROPE COURSE EXPRESS(Site:ACTIF TELECOM))"/>
    <n v="680288453"/>
    <s v="SAMUEL S"/>
    <s v="SAMUEL S"/>
    <m/>
    <m/>
    <m/>
    <x v="57"/>
    <n v="0"/>
    <x v="170"/>
    <n v="0"/>
    <n v="0"/>
    <n v="0"/>
    <x v="179"/>
  </r>
  <r>
    <s v="(MOB:EUROPE COURSE EXPRESS(Site:ACTIF TELECOM))"/>
    <n v="679127944"/>
    <s v="JEAN"/>
    <s v="PHI"/>
    <m/>
    <m/>
    <m/>
    <x v="57"/>
    <n v="0"/>
    <x v="170"/>
    <n v="0"/>
    <n v="0"/>
    <n v="0"/>
    <x v="179"/>
  </r>
  <r>
    <s v="(MOB:EUROPE COURSE EXPRESS(Site:ACTIF TELECOM))"/>
    <n v="670988571"/>
    <s v="LIBRE"/>
    <s v="LIBRE"/>
    <m/>
    <m/>
    <m/>
    <x v="57"/>
    <n v="4.2999999999999997E-2"/>
    <x v="170"/>
    <n v="0"/>
    <n v="0"/>
    <n v="0"/>
    <x v="340"/>
  </r>
  <r>
    <s v="(MOB:EUROPE COURSE EXPRESS(Site:ACTIF TELECOM))"/>
    <n v="682504644"/>
    <s v="FRANCK"/>
    <s v="FRANCK"/>
    <m/>
    <m/>
    <m/>
    <x v="57"/>
    <n v="0"/>
    <x v="170"/>
    <n v="0"/>
    <n v="0"/>
    <n v="0"/>
    <x v="179"/>
  </r>
  <r>
    <s v="(MOB:EUROPE COURSE EXPRESS(Site:ACTIF TELECOM))"/>
    <n v="607485829"/>
    <s v="DEDE"/>
    <s v="DEDE"/>
    <m/>
    <m/>
    <m/>
    <x v="57"/>
    <n v="0"/>
    <x v="170"/>
    <n v="0"/>
    <n v="0"/>
    <n v="0"/>
    <x v="179"/>
  </r>
  <r>
    <s v="(MOB:EUROPE COURSE EXPRESS(Site:ACTIF TELECOM))"/>
    <n v="676734917"/>
    <s v="LIBRE"/>
    <s v="LIBRE"/>
    <m/>
    <m/>
    <m/>
    <x v="57"/>
    <n v="0"/>
    <x v="170"/>
    <n v="0"/>
    <n v="0"/>
    <n v="0"/>
    <x v="179"/>
  </r>
  <r>
    <s v="(MOB:EUROPE COURSE EXPRESS(Site:ACTIF TELECOM))"/>
    <n v="631597273"/>
    <s v="VERET"/>
    <s v="VERET"/>
    <m/>
    <m/>
    <m/>
    <x v="57"/>
    <n v="0"/>
    <x v="170"/>
    <n v="0"/>
    <n v="0"/>
    <n v="0"/>
    <x v="179"/>
  </r>
  <r>
    <s v="(MOB:EUROPE COURSE EXPRESS(Site:ACTIF TELECOM))"/>
    <n v="685264614"/>
    <s v="LIBRE"/>
    <s v="LIBRE"/>
    <m/>
    <m/>
    <m/>
    <x v="57"/>
    <n v="0"/>
    <x v="170"/>
    <n v="0"/>
    <n v="0"/>
    <n v="0"/>
    <x v="179"/>
  </r>
  <r>
    <s v="(MOB:EUROPE COURSE EXPRESS(Site:ACTIF TELECOM))"/>
    <n v="761656757"/>
    <s v="LIBRE"/>
    <s v="LIBRE"/>
    <m/>
    <m/>
    <m/>
    <x v="57"/>
    <n v="0"/>
    <x v="170"/>
    <n v="0"/>
    <n v="0"/>
    <n v="0"/>
    <x v="179"/>
  </r>
  <r>
    <s v="(MOB:GROUPEMENT D EMPLOYEURS VITAVINI(Site:ACTIF TELECOM))"/>
    <n v="750556886"/>
    <m/>
    <m/>
    <m/>
    <m/>
    <m/>
    <x v="57"/>
    <n v="0"/>
    <x v="170"/>
    <n v="0"/>
    <n v="0"/>
    <n v="0"/>
    <x v="179"/>
  </r>
  <r>
    <s v="(MOB:LACTOSOL(Site:ACTIF TELECOM))"/>
    <n v="757026622"/>
    <m/>
    <m/>
    <m/>
    <m/>
    <m/>
    <x v="57"/>
    <n v="0"/>
    <x v="170"/>
    <n v="0"/>
    <n v="0"/>
    <n v="0"/>
    <x v="179"/>
  </r>
  <r>
    <s v="(MOB:QUALI POMPAGE(Site:ACTIF TELECOM))"/>
    <n v="760243711"/>
    <s v="TEDDY"/>
    <m/>
    <m/>
    <m/>
    <m/>
    <x v="57"/>
    <n v="0"/>
    <x v="170"/>
    <n v="0.1"/>
    <n v="0"/>
    <n v="0"/>
    <x v="337"/>
  </r>
  <r>
    <s v="(MOB:QUALI POMPAGE(Site:ACTIF TELECOM))"/>
    <n v="674905360"/>
    <s v="ERUDSON"/>
    <m/>
    <m/>
    <m/>
    <m/>
    <x v="57"/>
    <n v="0"/>
    <x v="170"/>
    <n v="0.1"/>
    <n v="0"/>
    <n v="0"/>
    <x v="337"/>
  </r>
  <r>
    <s v="(MOB:QUALI POMPAGE(Site:ACTIF TELECOM))"/>
    <n v="757688440"/>
    <s v="REMULE"/>
    <m/>
    <m/>
    <m/>
    <m/>
    <x v="57"/>
    <n v="0"/>
    <x v="170"/>
    <n v="0.1"/>
    <n v="0"/>
    <n v="0"/>
    <x v="337"/>
  </r>
  <r>
    <s v="(MOB:QUALI POMPAGE(Site:ACTIF TELECOM))"/>
    <n v="670165154"/>
    <m/>
    <m/>
    <m/>
    <m/>
    <m/>
    <x v="57"/>
    <n v="0"/>
    <x v="170"/>
    <n v="0.1"/>
    <n v="0"/>
    <n v="0"/>
    <x v="337"/>
  </r>
  <r>
    <s v="(MOB:QUALI POMPAGE(Site:ACTIF TELECOM))"/>
    <n v="764431192"/>
    <m/>
    <m/>
    <m/>
    <m/>
    <m/>
    <x v="57"/>
    <n v="0"/>
    <x v="170"/>
    <n v="0.1"/>
    <n v="0"/>
    <n v="0"/>
    <x v="337"/>
  </r>
  <r>
    <s v="(MOB:RWT ENERGY(Site:ACTIF TELECOM))"/>
    <n v="757682734"/>
    <m/>
    <m/>
    <m/>
    <m/>
    <m/>
    <x v="57"/>
    <n v="0"/>
    <x v="170"/>
    <n v="0.1"/>
    <n v="0"/>
    <n v="0"/>
    <x v="337"/>
  </r>
  <r>
    <s v="(MOB:RWT ENERGY(Site:ACTIF TELECOM))"/>
    <n v="764435823"/>
    <m/>
    <m/>
    <m/>
    <m/>
    <m/>
    <x v="57"/>
    <n v="0"/>
    <x v="170"/>
    <n v="0.1"/>
    <n v="0"/>
    <n v="0"/>
    <x v="337"/>
  </r>
  <r>
    <s v="(MOB:RWT ENERGY(Site:ACTIF TELECOM))"/>
    <n v="771542972"/>
    <m/>
    <m/>
    <m/>
    <m/>
    <m/>
    <x v="57"/>
    <n v="0"/>
    <x v="170"/>
    <n v="0.1"/>
    <n v="0"/>
    <n v="0"/>
    <x v="337"/>
  </r>
  <r>
    <s v="(MOB:RWT ENERGY(Site:ACTIF TELECOM))"/>
    <n v="762561679"/>
    <s v="GONZALEZ"/>
    <s v="JULIEN"/>
    <s v="RWT"/>
    <m/>
    <m/>
    <x v="57"/>
    <n v="0"/>
    <x v="170"/>
    <n v="0.1"/>
    <n v="0"/>
    <n v="0"/>
    <x v="337"/>
  </r>
  <r>
    <s v="(MOB:RWT ENERGY(Site:ACTIF TELECOM))"/>
    <n v="762542109"/>
    <s v="HUET"/>
    <s v="JEREMY"/>
    <s v="RWT"/>
    <m/>
    <m/>
    <x v="57"/>
    <n v="0"/>
    <x v="170"/>
    <n v="0.1"/>
    <n v="0"/>
    <n v="0"/>
    <x v="337"/>
  </r>
  <r>
    <s v="(MOB:RWT ENERGY(Site:ACTIF TELECOM))"/>
    <n v="757020018"/>
    <m/>
    <m/>
    <m/>
    <m/>
    <m/>
    <x v="57"/>
    <n v="0"/>
    <x v="170"/>
    <n v="0.1"/>
    <n v="0"/>
    <n v="0"/>
    <x v="337"/>
  </r>
  <r>
    <s v="(MOB:RWT ENERGY(Site:ACTIF TELECOM))"/>
    <n v="764475280"/>
    <m/>
    <m/>
    <m/>
    <m/>
    <m/>
    <x v="57"/>
    <n v="0"/>
    <x v="170"/>
    <n v="0.1"/>
    <n v="0"/>
    <n v="0"/>
    <x v="337"/>
  </r>
  <r>
    <s v="(MOB:RWT ENERGY(Site:ACTIF TELECOM))"/>
    <n v="764475303"/>
    <m/>
    <m/>
    <m/>
    <m/>
    <m/>
    <x v="57"/>
    <n v="0"/>
    <x v="170"/>
    <n v="0.1"/>
    <n v="0"/>
    <n v="0"/>
    <x v="337"/>
  </r>
  <r>
    <s v="(MOB:RWT ENERGY(Site:ACTIF TELECOM))"/>
    <n v="757104166"/>
    <m/>
    <m/>
    <m/>
    <m/>
    <m/>
    <x v="57"/>
    <n v="0"/>
    <x v="170"/>
    <n v="0.1"/>
    <n v="0"/>
    <n v="0"/>
    <x v="337"/>
  </r>
  <r>
    <s v="(MOB:S O . G E D D A(Site:ACTIF TELECOM))"/>
    <n v="608555684"/>
    <s v="RASTIER"/>
    <s v="KEVIN"/>
    <m/>
    <m/>
    <m/>
    <x v="57"/>
    <n v="0"/>
    <x v="170"/>
    <n v="0.1"/>
    <n v="0"/>
    <n v="0"/>
    <x v="337"/>
  </r>
  <r>
    <s v="(MOB:S O . G E D D A(Site:ACTIF TELECOM))"/>
    <n v="679531249"/>
    <s v="BLOIS"/>
    <s v="NICOLAS"/>
    <m/>
    <m/>
    <m/>
    <x v="57"/>
    <n v="0"/>
    <x v="170"/>
    <n v="0.1"/>
    <n v="0"/>
    <n v="0"/>
    <x v="337"/>
  </r>
  <r>
    <s v="(MOB:S O . G E D D A(Site:ACTIF TELECOM))"/>
    <n v="613895838"/>
    <s v="ALBERICI"/>
    <s v="DAVID"/>
    <m/>
    <m/>
    <m/>
    <x v="57"/>
    <n v="0"/>
    <x v="170"/>
    <n v="0"/>
    <n v="0"/>
    <n v="0"/>
    <x v="179"/>
  </r>
  <r>
    <s v="(MOB:S O . G E D D A(Site:ACTIF TELECOM))"/>
    <n v="670813911"/>
    <s v="DANTAS"/>
    <s v="PASCAL"/>
    <m/>
    <m/>
    <m/>
    <x v="57"/>
    <n v="0"/>
    <x v="170"/>
    <n v="0.1"/>
    <n v="0"/>
    <n v="0"/>
    <x v="337"/>
  </r>
  <r>
    <s v="(MOB:S O . G E D D A(Site:ACTIF TELECOM))"/>
    <n v="757683766"/>
    <m/>
    <m/>
    <m/>
    <m/>
    <m/>
    <x v="57"/>
    <n v="0"/>
    <x v="170"/>
    <n v="0.1"/>
    <n v="0"/>
    <n v="0"/>
    <x v="337"/>
  </r>
  <r>
    <s v="(MOB:SOCIETE D'ETUDES ET DE REALISATION D'EQUIPEMENTS SPORTIFS(Site:ACTIF TELECOM))"/>
    <n v="671277392"/>
    <m/>
    <m/>
    <m/>
    <m/>
    <s v="SERES"/>
    <x v="57"/>
    <n v="0"/>
    <x v="170"/>
    <n v="0.1"/>
    <n v="0"/>
    <n v="0"/>
    <x v="337"/>
  </r>
  <r>
    <s v="(MOB:SOFTWHERE(Site:ACTIF TELECOM))"/>
    <n v="628452146"/>
    <m/>
    <m/>
    <m/>
    <m/>
    <m/>
    <x v="57"/>
    <n v="0"/>
    <x v="170"/>
    <n v="0"/>
    <n v="0"/>
    <n v="0"/>
    <x v="179"/>
  </r>
  <r>
    <s v="(MOB:SOFTWHERE(Site:ACTIF TELECOM))"/>
    <n v="681250968"/>
    <m/>
    <m/>
    <m/>
    <m/>
    <m/>
    <x v="57"/>
    <n v="0.316"/>
    <x v="168"/>
    <n v="1.8"/>
    <n v="1"/>
    <n v="0"/>
    <x v="341"/>
  </r>
  <r>
    <s v="(MOB:ADC PROPRETE(Site:ACTIF TELECOM))"/>
    <n v="660416405"/>
    <s v="BREUILLAUD"/>
    <m/>
    <m/>
    <m/>
    <m/>
    <x v="57"/>
    <n v="0"/>
    <x v="72"/>
    <n v="0"/>
    <n v="0"/>
    <n v="0"/>
    <x v="73"/>
  </r>
  <r>
    <s v="(MOB:ADC PROPRETE(Site:ACTIF TELECOM))"/>
    <n v="660938277"/>
    <s v="LAM"/>
    <m/>
    <m/>
    <m/>
    <m/>
    <x v="57"/>
    <n v="0"/>
    <x v="72"/>
    <n v="0"/>
    <n v="0"/>
    <n v="0"/>
    <x v="73"/>
  </r>
  <r>
    <s v="(MOB:ADRIA DEVELOPPEMENT(Site:ACTIF TELECOM))"/>
    <n v="685620513"/>
    <s v="TOURNIERCeline"/>
    <m/>
    <s v="ADRIA"/>
    <m/>
    <m/>
    <x v="57"/>
    <n v="0"/>
    <x v="72"/>
    <n v="0"/>
    <n v="0"/>
    <n v="0"/>
    <x v="73"/>
  </r>
  <r>
    <s v="(MOB:ADRIA DEVELOPPEMENT(Site:ACTIF TELECOM))"/>
    <n v="643289742"/>
    <s v="TEMPLIERClaire"/>
    <m/>
    <s v="ADRIA"/>
    <m/>
    <m/>
    <x v="57"/>
    <n v="0"/>
    <x v="72"/>
    <n v="0"/>
    <n v="0"/>
    <n v="0"/>
    <x v="73"/>
  </r>
  <r>
    <s v="(MOB:ADRIA DEVELOPPEMENT(Site:ACTIF TELECOM))"/>
    <n v="764546534"/>
    <s v="ROLLAND"/>
    <s v="NATHALIE"/>
    <s v="ADRIA"/>
    <m/>
    <m/>
    <x v="57"/>
    <n v="0"/>
    <x v="72"/>
    <n v="0"/>
    <n v="0"/>
    <n v="0"/>
    <x v="73"/>
  </r>
  <r>
    <s v="(MOB:ADRIA DEVELOPPEMENT(Site:ACTIF TELECOM))"/>
    <n v="676288670"/>
    <s v="PRIMOTVincent"/>
    <m/>
    <s v="ADRIA"/>
    <m/>
    <m/>
    <x v="57"/>
    <n v="0"/>
    <x v="72"/>
    <n v="0"/>
    <n v="0"/>
    <n v="0"/>
    <x v="73"/>
  </r>
  <r>
    <s v="(MOB:AG MAITRISE ENERGIE CENTRE OUEST BRETAGN(Site:ACTIF TELECOM))"/>
    <n v="606472902"/>
    <m/>
    <s v="Mobile2"/>
    <s v="ALECOB"/>
    <m/>
    <m/>
    <x v="57"/>
    <n v="1.4370000000000001"/>
    <x v="72"/>
    <n v="0"/>
    <n v="0"/>
    <n v="0"/>
    <x v="342"/>
  </r>
  <r>
    <s v="(MOB:AG MAITRISE ENERGIE CENTRE OUEST BRETAGN(Site:ACTIF TELECOM))"/>
    <n v="757021637"/>
    <m/>
    <m/>
    <m/>
    <m/>
    <m/>
    <x v="57"/>
    <n v="0"/>
    <x v="72"/>
    <n v="0"/>
    <n v="0"/>
    <n v="0"/>
    <x v="73"/>
  </r>
  <r>
    <s v="(MOB:AG MAITRISE ENERGIE CENTRE OUEST BRETAGN(Site:SOFTWHERE(Site:ACTIF TELECOM)))"/>
    <n v="757024238"/>
    <m/>
    <m/>
    <m/>
    <m/>
    <m/>
    <x v="57"/>
    <n v="0"/>
    <x v="72"/>
    <n v="0"/>
    <n v="0"/>
    <n v="0"/>
    <x v="73"/>
  </r>
  <r>
    <s v="(MOB:AG MAITRISE ENERGIE CENTRE OUEST BRETAGN(Site:SOFTWHERE(Site:ACTIF TELECOM)))"/>
    <n v="757024905"/>
    <m/>
    <m/>
    <m/>
    <m/>
    <m/>
    <x v="57"/>
    <n v="0"/>
    <x v="72"/>
    <n v="0"/>
    <n v="0"/>
    <n v="0"/>
    <x v="73"/>
  </r>
  <r>
    <s v="(MOB:ALGAVI(Site:ACTIF TELECOM))"/>
    <n v="685418237"/>
    <m/>
    <m/>
    <s v="Algavi"/>
    <m/>
    <m/>
    <x v="57"/>
    <n v="0"/>
    <x v="72"/>
    <n v="0"/>
    <n v="0"/>
    <n v="0"/>
    <x v="73"/>
  </r>
  <r>
    <s v="(MOB:ALPINISTES BRESTOIS DU BATIMENT(Site:SOFTWHERE(Site:ACTIF TELECOM)))"/>
    <n v="776150761"/>
    <m/>
    <m/>
    <m/>
    <m/>
    <m/>
    <x v="57"/>
    <n v="0"/>
    <x v="72"/>
    <n v="0"/>
    <n v="0"/>
    <n v="0"/>
    <x v="73"/>
  </r>
  <r>
    <s v="(MOB:ALPINISTES BRESTOIS DU BATIMENT(Site:SOFTWHERE(Site:ACTIF TELECOM)))"/>
    <n v="634655858"/>
    <s v="CLAQUIN"/>
    <s v="BENOIT"/>
    <m/>
    <m/>
    <m/>
    <x v="57"/>
    <n v="0"/>
    <x v="170"/>
    <n v="0"/>
    <n v="0"/>
    <n v="0"/>
    <x v="179"/>
  </r>
  <r>
    <s v="(MOB:AMBULANCES KERAVAL(Site:ACTIF TELECOM))"/>
    <n v="686717268"/>
    <m/>
    <m/>
    <m/>
    <m/>
    <m/>
    <x v="57"/>
    <n v="0"/>
    <x v="72"/>
    <n v="0"/>
    <n v="0"/>
    <n v="0"/>
    <x v="73"/>
  </r>
  <r>
    <s v="(MOB:AMBULANCES KERAVAL(Site:ACTIF TELECOM))"/>
    <n v="658803819"/>
    <m/>
    <m/>
    <m/>
    <m/>
    <m/>
    <x v="57"/>
    <n v="0"/>
    <x v="72"/>
    <n v="0"/>
    <n v="0"/>
    <n v="0"/>
    <x v="73"/>
  </r>
  <r>
    <s v="(MOB:AMBULANCES KERAVAL(Site:ACTIF TELECOM))"/>
    <n v="762477433"/>
    <m/>
    <m/>
    <m/>
    <m/>
    <m/>
    <x v="57"/>
    <n v="0"/>
    <x v="72"/>
    <n v="0"/>
    <n v="0"/>
    <n v="0"/>
    <x v="73"/>
  </r>
  <r>
    <s v="(MOB:AMBULANCES KERAVAL(Site:ACTIF TELECOM))"/>
    <n v="608039914"/>
    <m/>
    <m/>
    <m/>
    <m/>
    <m/>
    <x v="57"/>
    <n v="0"/>
    <x v="72"/>
    <n v="0"/>
    <n v="0"/>
    <n v="0"/>
    <x v="73"/>
  </r>
  <r>
    <s v="(MOB:GROUPE VERT(Site:SOFTWHERE(Site:ACTIF TELECOM)))"/>
    <n v="757090302"/>
    <s v="GOUJON"/>
    <s v="Elodie"/>
    <m/>
    <m/>
    <m/>
    <x v="57"/>
    <n v="0"/>
    <x v="265"/>
    <n v="0"/>
    <n v="0"/>
    <n v="0"/>
    <x v="343"/>
  </r>
  <r>
    <s v="(MOB:ART COLOR 2000(Site:ACTIF TELECOM))"/>
    <n v="611133581"/>
    <m/>
    <m/>
    <m/>
    <m/>
    <m/>
    <x v="57"/>
    <n v="0.82499999999999996"/>
    <x v="72"/>
    <n v="0"/>
    <n v="0"/>
    <n v="0"/>
    <x v="344"/>
  </r>
  <r>
    <s v="(MOB:ASSERVA(Site:ACTIF TELECOM))"/>
    <n v="786254751"/>
    <m/>
    <m/>
    <s v="ASSERVASAS"/>
    <m/>
    <m/>
    <x v="57"/>
    <n v="0"/>
    <x v="72"/>
    <n v="0"/>
    <n v="0"/>
    <n v="0"/>
    <x v="73"/>
  </r>
  <r>
    <s v="(MOB:ASSERVA(Site:ACTIF TELECOM))"/>
    <n v="607636652"/>
    <m/>
    <m/>
    <s v="ASSERVASAS"/>
    <m/>
    <m/>
    <x v="57"/>
    <n v="10.32"/>
    <x v="72"/>
    <n v="0"/>
    <n v="0"/>
    <n v="0"/>
    <x v="345"/>
  </r>
  <r>
    <s v="(MOB:ASSERVA(Site:ACTIF TELECOM))"/>
    <n v="682349800"/>
    <m/>
    <m/>
    <s v="ASSERVASAS"/>
    <m/>
    <m/>
    <x v="57"/>
    <n v="0"/>
    <x v="72"/>
    <n v="0"/>
    <n v="0"/>
    <n v="0"/>
    <x v="73"/>
  </r>
  <r>
    <s v="(MOB:ASSERVA(Site:ACTIF TELECOM))"/>
    <n v="607170314"/>
    <m/>
    <m/>
    <s v="ASSERVASAS"/>
    <m/>
    <m/>
    <x v="57"/>
    <n v="0"/>
    <x v="72"/>
    <n v="0"/>
    <n v="0"/>
    <n v="0"/>
    <x v="73"/>
  </r>
  <r>
    <s v="(MOB:ASSERVA(Site:ACTIF TELECOM))"/>
    <n v="680080285"/>
    <m/>
    <m/>
    <s v="ASSERVASAS"/>
    <m/>
    <m/>
    <x v="57"/>
    <n v="0"/>
    <x v="72"/>
    <n v="0"/>
    <n v="0"/>
    <n v="0"/>
    <x v="73"/>
  </r>
  <r>
    <s v="(MOB:ASSERVA(Site:ACTIF TELECOM))"/>
    <n v="757426865"/>
    <m/>
    <m/>
    <s v="ASSERVASAS"/>
    <m/>
    <m/>
    <x v="57"/>
    <n v="0"/>
    <x v="72"/>
    <n v="0"/>
    <n v="0"/>
    <n v="0"/>
    <x v="73"/>
  </r>
  <r>
    <s v="(MOB:ASSERVA(Site:ACTIF TELECOM))"/>
    <n v="757682965"/>
    <m/>
    <m/>
    <m/>
    <m/>
    <m/>
    <x v="57"/>
    <n v="0"/>
    <x v="72"/>
    <n v="0"/>
    <n v="0"/>
    <n v="0"/>
    <x v="73"/>
  </r>
  <r>
    <s v="(MOB:ASSERVA(Site:ACTIF TELECOM))"/>
    <n v="608823866"/>
    <m/>
    <m/>
    <s v="ASSERVASAS"/>
    <m/>
    <m/>
    <x v="57"/>
    <n v="0"/>
    <x v="72"/>
    <n v="0"/>
    <n v="0"/>
    <n v="0"/>
    <x v="73"/>
  </r>
  <r>
    <s v="(MOB:ASSERVA(Site:ACTIF TELECOM))"/>
    <n v="680368816"/>
    <m/>
    <m/>
    <s v="ASSERVASAS"/>
    <m/>
    <m/>
    <x v="57"/>
    <n v="0"/>
    <x v="72"/>
    <n v="0"/>
    <n v="0"/>
    <n v="0"/>
    <x v="73"/>
  </r>
  <r>
    <s v="(MOB:ASSERVA(Site:ACTIF TELECOM))"/>
    <n v="757021769"/>
    <s v="Vraco 013"/>
    <m/>
    <m/>
    <m/>
    <s v="ASSERVA"/>
    <x v="57"/>
    <n v="0"/>
    <x v="72"/>
    <n v="0"/>
    <n v="0"/>
    <n v="0"/>
    <x v="73"/>
  </r>
  <r>
    <s v="(MOB:ASSERVA(Site:ACTIF TELECOM))"/>
    <n v="757021770"/>
    <s v="Vraco 012"/>
    <m/>
    <m/>
    <m/>
    <s v="ASSERVA"/>
    <x v="57"/>
    <n v="0"/>
    <x v="72"/>
    <n v="0"/>
    <n v="0"/>
    <n v="0"/>
    <x v="73"/>
  </r>
  <r>
    <s v="(MOB:ASSERVA(Site:SOFTWHERE(Site:ACTIF TELECOM)))"/>
    <n v="757026121"/>
    <m/>
    <m/>
    <m/>
    <m/>
    <m/>
    <x v="57"/>
    <n v="0"/>
    <x v="72"/>
    <n v="0"/>
    <n v="0"/>
    <n v="0"/>
    <x v="73"/>
  </r>
  <r>
    <s v="(MOB:ASSERVA(Site:SOFTWHERE(Site:ACTIF TELECOM)))"/>
    <n v="757027230"/>
    <s v="Vraco 020"/>
    <m/>
    <m/>
    <m/>
    <s v="ASSERVA"/>
    <x v="57"/>
    <n v="0"/>
    <x v="72"/>
    <n v="0"/>
    <n v="0"/>
    <n v="0"/>
    <x v="73"/>
  </r>
  <r>
    <s v="(MOB:BATELEC(Site:ACTIF TELECOM))"/>
    <n v="779776304"/>
    <s v="M.NIER"/>
    <m/>
    <m/>
    <m/>
    <s v="BATELEC"/>
    <x v="57"/>
    <n v="0.52700000000000002"/>
    <x v="72"/>
    <n v="0"/>
    <n v="0"/>
    <n v="0"/>
    <x v="346"/>
  </r>
  <r>
    <s v="(MOB:GROUPE KERNE(Site:ACTIF TELECOM))"/>
    <n v="613275904"/>
    <m/>
    <m/>
    <s v="GROUPEKERNE"/>
    <m/>
    <m/>
    <x v="57"/>
    <n v="0"/>
    <x v="72"/>
    <n v="0"/>
    <n v="0"/>
    <n v="0"/>
    <x v="73"/>
  </r>
  <r>
    <s v="(MOB:GROUPE KERNE(Site:SOFTWHERE(Site:ACTIF TELECOM)))"/>
    <n v="615707668"/>
    <m/>
    <m/>
    <m/>
    <m/>
    <m/>
    <x v="57"/>
    <n v="3.0830000000000002"/>
    <x v="72"/>
    <n v="0"/>
    <n v="0"/>
    <n v="0"/>
    <x v="347"/>
  </r>
  <r>
    <s v="(MOB:D HERVE MENUISERIE(Site:ACTIF TELECOM))"/>
    <n v="665440934"/>
    <m/>
    <m/>
    <s v="D'Herve Menuiserie"/>
    <m/>
    <m/>
    <x v="57"/>
    <n v="0"/>
    <x v="72"/>
    <n v="0"/>
    <n v="0"/>
    <n v="0"/>
    <x v="73"/>
  </r>
  <r>
    <s v="(MOB:DOURMAP(Site:ACTIF TELECOM))"/>
    <n v="631771158"/>
    <m/>
    <s v="CLOARECGael"/>
    <s v="Dourmap"/>
    <m/>
    <m/>
    <x v="57"/>
    <n v="0"/>
    <x v="143"/>
    <n v="0"/>
    <n v="0"/>
    <n v="0"/>
    <x v="149"/>
  </r>
  <r>
    <s v="(MOB:DOURMAP(Site:ACTIF TELECOM))"/>
    <n v="608518331"/>
    <m/>
    <s v="BOUDJAJARachid"/>
    <s v="Dourmap"/>
    <m/>
    <m/>
    <x v="57"/>
    <n v="0"/>
    <x v="72"/>
    <n v="0"/>
    <n v="0"/>
    <n v="0"/>
    <x v="73"/>
  </r>
  <r>
    <s v="(MOB:DOURMAP(Site:ACTIF TELECOM))"/>
    <n v="784054972"/>
    <m/>
    <s v="WITTISCHESebastien"/>
    <s v="Dourmap"/>
    <m/>
    <m/>
    <x v="57"/>
    <n v="0"/>
    <x v="72"/>
    <n v="0"/>
    <n v="0"/>
    <n v="0"/>
    <x v="73"/>
  </r>
  <r>
    <s v="(MOB:DOURMAP(Site:ACTIF TELECOM))"/>
    <n v="638507471"/>
    <m/>
    <s v="Magasin"/>
    <s v="Dourmap"/>
    <m/>
    <m/>
    <x v="57"/>
    <n v="0"/>
    <x v="72"/>
    <n v="0"/>
    <n v="0"/>
    <n v="0"/>
    <x v="73"/>
  </r>
  <r>
    <s v="(MOB:DOURMAP(Site:ACTIF TELECOM))"/>
    <n v="630329443"/>
    <m/>
    <s v="TRESSELHerve"/>
    <s v="Dourmap"/>
    <m/>
    <m/>
    <x v="57"/>
    <n v="0"/>
    <x v="72"/>
    <n v="0"/>
    <n v="0"/>
    <n v="0"/>
    <x v="73"/>
  </r>
  <r>
    <s v="(MOB:DOURMAP(Site:ACTIF TELECOM))"/>
    <n v="631775794"/>
    <s v="Renaud VERMANDERE"/>
    <m/>
    <s v="Dourmap"/>
    <m/>
    <m/>
    <x v="57"/>
    <n v="0"/>
    <x v="72"/>
    <n v="0"/>
    <n v="0"/>
    <n v="0"/>
    <x v="73"/>
  </r>
  <r>
    <s v="(MOB:DOURMAP(Site:ACTIF TELECOM))"/>
    <n v="757685393"/>
    <m/>
    <m/>
    <m/>
    <m/>
    <m/>
    <x v="57"/>
    <n v="3.177"/>
    <x v="72"/>
    <n v="0"/>
    <n v="0"/>
    <n v="0"/>
    <x v="348"/>
  </r>
  <r>
    <s v="(MOB:DOURMAP(Site:ACTIF TELECOM))"/>
    <n v="757689903"/>
    <s v="Jean-Marc ZIGAN"/>
    <m/>
    <m/>
    <m/>
    <m/>
    <x v="57"/>
    <n v="0"/>
    <x v="72"/>
    <n v="0"/>
    <n v="0"/>
    <n v="0"/>
    <x v="73"/>
  </r>
  <r>
    <s v="(MOB:DOURMAP(Site:SOFTWHERE(Site:ACTIF TELECOM)))"/>
    <n v="757607857"/>
    <s v="Frantz VERNIER"/>
    <m/>
    <m/>
    <m/>
    <m/>
    <x v="57"/>
    <n v="0.94499999999999995"/>
    <x v="170"/>
    <n v="0"/>
    <n v="0"/>
    <n v="0"/>
    <x v="349"/>
  </r>
  <r>
    <s v="(MOB:AMBULANCES ETOILE BLEUE(Site:ACTIF TELECOM))"/>
    <n v="760467739"/>
    <m/>
    <m/>
    <m/>
    <m/>
    <m/>
    <x v="57"/>
    <n v="0"/>
    <x v="72"/>
    <n v="0"/>
    <n v="0"/>
    <n v="0"/>
    <x v="73"/>
  </r>
  <r>
    <s v="(MOB:AMBULANCES ETOILE BLEUE(Site:ACTIF TELECOM))"/>
    <n v="601400114"/>
    <m/>
    <m/>
    <m/>
    <m/>
    <m/>
    <x v="57"/>
    <n v="0"/>
    <x v="72"/>
    <n v="0"/>
    <n v="0"/>
    <n v="0"/>
    <x v="73"/>
  </r>
  <r>
    <s v="(MOB:EURL LOUIS LEPAGE(Site:ACTIF TELECOM))"/>
    <n v="673524592"/>
    <s v="BERTRAND PENNORS"/>
    <m/>
    <s v="EURL Le Page"/>
    <m/>
    <m/>
    <x v="57"/>
    <n v="12.95"/>
    <x v="72"/>
    <n v="0"/>
    <n v="0"/>
    <n v="0"/>
    <x v="350"/>
  </r>
  <r>
    <s v="(MOB:EURL LOUIS LEPAGE(Site:ACTIF TELECOM))"/>
    <n v="757080738"/>
    <s v="Boris COQUEMPOT"/>
    <m/>
    <s v="EURL Le Page"/>
    <m/>
    <m/>
    <x v="57"/>
    <n v="0"/>
    <x v="72"/>
    <n v="0"/>
    <n v="0"/>
    <n v="0"/>
    <x v="73"/>
  </r>
  <r>
    <s v="(MOB:GEORGES MENEZ EVOLUTION(Site:ACTIF TELECOM))"/>
    <n v="757687131"/>
    <m/>
    <m/>
    <m/>
    <m/>
    <m/>
    <x v="57"/>
    <n v="0"/>
    <x v="72"/>
    <n v="0"/>
    <n v="0"/>
    <n v="0"/>
    <x v="73"/>
  </r>
  <r>
    <s v="(MOB:HEMERA(Site:SOFTWHERE(Site:ACTIF TELECOM)))"/>
    <n v="689454336"/>
    <s v="AMELIEBOUTTIER"/>
    <m/>
    <m/>
    <m/>
    <s v="HEMERA"/>
    <x v="57"/>
    <n v="1.1020000000000001"/>
    <x v="170"/>
    <n v="0"/>
    <n v="0"/>
    <n v="0"/>
    <x v="351"/>
  </r>
  <r>
    <s v="(MOB:HEMERA(Site:SOFTWHERE(Site:ACTIF TELECOM)))"/>
    <n v="785906542"/>
    <s v="SALHI/BPRI"/>
    <m/>
    <m/>
    <m/>
    <s v="HEMERA"/>
    <x v="57"/>
    <n v="1.752"/>
    <x v="170"/>
    <n v="0"/>
    <n v="0"/>
    <n v="0"/>
    <x v="352"/>
  </r>
  <r>
    <s v="(MOB:HEMERA(Site:SOFTWHERE(Site:ACTIF TELECOM)))"/>
    <n v="631142798"/>
    <s v="CARINE/MOXY"/>
    <m/>
    <m/>
    <m/>
    <s v="HEMERA"/>
    <x v="57"/>
    <n v="0"/>
    <x v="170"/>
    <n v="0"/>
    <n v="0"/>
    <n v="0"/>
    <x v="179"/>
  </r>
  <r>
    <s v="(MOB:HEMERA(Site:SOFTWHERE(Site:ACTIF TELECOM)))"/>
    <n v="630043859"/>
    <s v="SALERA/INNSIDE"/>
    <m/>
    <m/>
    <m/>
    <s v="HEMERA"/>
    <x v="57"/>
    <n v="0"/>
    <x v="170"/>
    <n v="0"/>
    <n v="0"/>
    <n v="0"/>
    <x v="179"/>
  </r>
  <r>
    <s v="(MOB:HEMERA(Site:SOFTWHERE(Site:ACTIF TELECOM)))"/>
    <n v="608763869"/>
    <s v="Sacko/bpri"/>
    <m/>
    <m/>
    <m/>
    <s v="HEMERA"/>
    <x v="57"/>
    <n v="8.3109999999999999"/>
    <x v="170"/>
    <n v="0"/>
    <n v="0"/>
    <n v="0"/>
    <x v="353"/>
  </r>
  <r>
    <s v="(MOB:HEMERA(Site:SOFTWHERE(Site:ACTIF TELECOM)))"/>
    <n v="607663119"/>
    <s v="Gladys"/>
    <m/>
    <m/>
    <m/>
    <s v="HEMERA"/>
    <x v="57"/>
    <n v="0"/>
    <x v="170"/>
    <n v="0"/>
    <n v="0"/>
    <n v="0"/>
    <x v="179"/>
  </r>
  <r>
    <s v="(MOB:HEMERA(Site:SOFTWHERE(Site:ACTIF TELECOM)))"/>
    <n v="607652729"/>
    <s v="Anthony"/>
    <m/>
    <m/>
    <m/>
    <s v="HEMERA"/>
    <x v="57"/>
    <n v="0"/>
    <x v="170"/>
    <n v="0"/>
    <n v="0"/>
    <n v="0"/>
    <x v="179"/>
  </r>
  <r>
    <s v="(MOB:IDEA INGENIERIE(Site:ACTIF TELECOM))"/>
    <n v="679423909"/>
    <s v="EC"/>
    <m/>
    <m/>
    <m/>
    <s v="IDEA"/>
    <x v="57"/>
    <n v="0"/>
    <x v="72"/>
    <n v="0"/>
    <n v="0"/>
    <n v="0"/>
    <x v="73"/>
  </r>
  <r>
    <s v="(MOB:SOCIETE JEZEQUEL FRERES(Site:ACTIF TELECOM))"/>
    <n v="632979984"/>
    <s v="GOURHANTC."/>
    <m/>
    <s v="JezequelFreres"/>
    <m/>
    <m/>
    <x v="57"/>
    <n v="0"/>
    <x v="72"/>
    <n v="0"/>
    <n v="0"/>
    <n v="0"/>
    <x v="73"/>
  </r>
  <r>
    <s v="(MOB:SOCIETE JEZEQUEL FRERES(Site:ACTIF TELECOM))"/>
    <n v="681879439"/>
    <s v="LIBREB1"/>
    <m/>
    <s v="JezequelFreres"/>
    <m/>
    <m/>
    <x v="57"/>
    <n v="0"/>
    <x v="72"/>
    <n v="0"/>
    <n v="0"/>
    <n v="0"/>
    <x v="73"/>
  </r>
  <r>
    <s v="(MOB:LE HELLOCO ACCOUVAGE(Site:ACTIF TELECOM))"/>
    <n v="637884309"/>
    <m/>
    <s v="FredyCARREE"/>
    <s v="SARLLEHELLOCOACCOUVAGE"/>
    <m/>
    <m/>
    <x v="57"/>
    <n v="0"/>
    <x v="72"/>
    <n v="0"/>
    <n v="0"/>
    <n v="0"/>
    <x v="73"/>
  </r>
  <r>
    <s v="(MOB:LE HELLOCO ACCOUVAGE(Site:SOFTWHERE(Site:ACTIF TELECOM)))"/>
    <n v="757606468"/>
    <m/>
    <m/>
    <m/>
    <m/>
    <m/>
    <x v="57"/>
    <n v="0"/>
    <x v="170"/>
    <n v="0"/>
    <n v="0"/>
    <n v="0"/>
    <x v="179"/>
  </r>
  <r>
    <s v="(MOB:ENTREPRISE LIZIARD SA(Site:ACTIF TELECOM))"/>
    <n v="611413043"/>
    <m/>
    <m/>
    <m/>
    <m/>
    <m/>
    <x v="57"/>
    <n v="0"/>
    <x v="72"/>
    <n v="0"/>
    <n v="0"/>
    <n v="0"/>
    <x v="73"/>
  </r>
  <r>
    <s v="(MOB:ENTREPRISE LIZIARD SA(Site:ACTIF TELECOM))"/>
    <n v="757683919"/>
    <m/>
    <m/>
    <m/>
    <m/>
    <m/>
    <x v="57"/>
    <n v="0"/>
    <x v="59"/>
    <n v="0"/>
    <n v="0"/>
    <n v="0"/>
    <x v="60"/>
  </r>
  <r>
    <s v="(MOB:MARBERIC H(Site:ACTIF TELECOM))"/>
    <n v="757685508"/>
    <s v="CSE"/>
    <s v="SPI"/>
    <m/>
    <m/>
    <m/>
    <x v="57"/>
    <n v="4.8849999999999998"/>
    <x v="170"/>
    <n v="3"/>
    <n v="0"/>
    <n v="0"/>
    <x v="354"/>
  </r>
  <r>
    <s v="(MOB:MARBERIC H(Site:ACTIF TELECOM))"/>
    <n v="757685509"/>
    <s v="DESHAIE"/>
    <s v="CHRISTOPHE"/>
    <m/>
    <m/>
    <m/>
    <x v="57"/>
    <n v="0"/>
    <x v="170"/>
    <n v="3"/>
    <n v="0"/>
    <n v="0"/>
    <x v="307"/>
  </r>
  <r>
    <s v="(MOB:MARBERIC H(Site:ACTIF TELECOM))"/>
    <n v="601020460"/>
    <s v="CROSSOUA"/>
    <s v="RDQUENTIN"/>
    <s v="MARBERICH"/>
    <m/>
    <m/>
    <x v="57"/>
    <n v="10.32"/>
    <x v="170"/>
    <n v="3"/>
    <n v="0"/>
    <n v="0"/>
    <x v="355"/>
  </r>
  <r>
    <s v="(MOB:MARBERIC H(Site:ACTIF TELECOM))"/>
    <n v="623140627"/>
    <s v="MERDY"/>
    <s v="BERTRAND"/>
    <s v="MARBERICH"/>
    <m/>
    <m/>
    <x v="57"/>
    <n v="0"/>
    <x v="170"/>
    <n v="3"/>
    <n v="0"/>
    <n v="0"/>
    <x v="307"/>
  </r>
  <r>
    <s v="(MOB:MARBERIC H(Site:ACTIF TELECOM))"/>
    <n v="620264325"/>
    <s v="BERTECHE"/>
    <s v="ANTHONY"/>
    <s v="MARBERICH"/>
    <m/>
    <m/>
    <x v="57"/>
    <n v="0"/>
    <x v="170"/>
    <n v="3"/>
    <n v="0"/>
    <n v="0"/>
    <x v="307"/>
  </r>
  <r>
    <s v="(MOB:MARBERIC H(Site:ACTIF TELECOM))"/>
    <n v="613387756"/>
    <s v="LOLLIVIER"/>
    <s v="CEDRIC"/>
    <s v="MARBERICH"/>
    <m/>
    <m/>
    <x v="57"/>
    <n v="0.19800000000000001"/>
    <x v="170"/>
    <n v="3"/>
    <n v="0"/>
    <n v="0"/>
    <x v="356"/>
  </r>
  <r>
    <s v="(MOB:MARBERIC H(Site:ACTIF TELECOM))"/>
    <n v="623140615"/>
    <s v="SEVELLEC"/>
    <s v="YANN"/>
    <s v="MARBERICH"/>
    <m/>
    <m/>
    <x v="57"/>
    <n v="11.97"/>
    <x v="170"/>
    <n v="3"/>
    <n v="0"/>
    <n v="0"/>
    <x v="357"/>
  </r>
  <r>
    <s v="(MOB:MARBERIC H(Site:ACTIF TELECOM))"/>
    <n v="618745925"/>
    <s v="CHIRON"/>
    <s v="ALEXANDRE"/>
    <s v="MARBERICH"/>
    <m/>
    <m/>
    <x v="57"/>
    <n v="0"/>
    <x v="170"/>
    <n v="3"/>
    <n v="0"/>
    <n v="0"/>
    <x v="307"/>
  </r>
  <r>
    <s v="(MOB:MARBERIC H(Site:ACTIF TELECOM))"/>
    <n v="603170836"/>
    <s v="SOARES"/>
    <s v="ANGELO"/>
    <s v="MARBERICH"/>
    <m/>
    <m/>
    <x v="57"/>
    <n v="0"/>
    <x v="170"/>
    <n v="3"/>
    <n v="0"/>
    <n v="0"/>
    <x v="307"/>
  </r>
  <r>
    <s v="(MOB:MARBERIC H(Site:ACTIF TELECOM))"/>
    <n v="609644714"/>
    <s v="GOASGUEN"/>
    <s v="JONAS"/>
    <s v="MARBERICH"/>
    <m/>
    <m/>
    <x v="57"/>
    <n v="0"/>
    <x v="170"/>
    <n v="3"/>
    <n v="0"/>
    <n v="0"/>
    <x v="307"/>
  </r>
  <r>
    <s v="(MOB:MARBERIC H(Site:ACTIF TELECOM))"/>
    <n v="623140620"/>
    <s v="GOAOC"/>
    <s v="FRED"/>
    <s v="MARBERICH"/>
    <m/>
    <m/>
    <x v="57"/>
    <n v="10.32"/>
    <x v="170"/>
    <n v="3"/>
    <n v="0"/>
    <n v="0"/>
    <x v="355"/>
  </r>
  <r>
    <s v="(MOB:MARBERIC H(Site:ACTIF TELECOM))"/>
    <n v="623140633"/>
    <s v="FRANCOIS"/>
    <s v="PISANO"/>
    <s v="MARBERICH"/>
    <m/>
    <m/>
    <x v="57"/>
    <n v="7"/>
    <x v="170"/>
    <n v="0"/>
    <n v="0"/>
    <n v="0"/>
    <x v="49"/>
  </r>
  <r>
    <s v="(MOB:MARBERIC H(Site:ACTIF TELECOM))"/>
    <n v="623140623"/>
    <s v="MOREAU"/>
    <s v="MATTHIEU"/>
    <s v="MARBERICH"/>
    <m/>
    <m/>
    <x v="57"/>
    <n v="0"/>
    <x v="170"/>
    <n v="0"/>
    <n v="0"/>
    <n v="0"/>
    <x v="179"/>
  </r>
  <r>
    <s v="(MOB:MARBERIC H(Site:ACTIF TELECOM))"/>
    <n v="623140617"/>
    <s v="GOUSSAIN"/>
    <s v="DAVID"/>
    <s v="MARBERICH"/>
    <m/>
    <m/>
    <x v="57"/>
    <n v="0"/>
    <x v="170"/>
    <n v="3"/>
    <n v="0"/>
    <n v="0"/>
    <x v="307"/>
  </r>
  <r>
    <s v="(MOB:MARBERIC H(Site:ACTIF TELECOM))"/>
    <n v="623140622"/>
    <s v="CHAPEL"/>
    <s v="ANTHONY"/>
    <s v="MARBERICH"/>
    <m/>
    <m/>
    <x v="57"/>
    <n v="0"/>
    <x v="170"/>
    <n v="3"/>
    <n v="0"/>
    <n v="0"/>
    <x v="307"/>
  </r>
  <r>
    <s v="(MOB:MARBERIC H(Site:ACTIF TELECOM))"/>
    <n v="601012470"/>
    <s v="HENON"/>
    <s v="BENOIT"/>
    <s v="MARBERICH"/>
    <m/>
    <m/>
    <x v="57"/>
    <n v="0"/>
    <x v="170"/>
    <n v="3"/>
    <n v="0"/>
    <n v="0"/>
    <x v="307"/>
  </r>
  <r>
    <s v="(MOB:MARBERIC H(Site:ACTIF TELECOM))"/>
    <n v="616599516"/>
    <s v="JONCOUR"/>
    <s v="VINCENT"/>
    <s v="MARBERICH"/>
    <m/>
    <m/>
    <x v="57"/>
    <n v="0"/>
    <x v="170"/>
    <n v="3"/>
    <n v="0"/>
    <n v="0"/>
    <x v="307"/>
  </r>
  <r>
    <s v="(MOB:MARBERIC H(Site:ACTIF TELECOM))"/>
    <n v="623809625"/>
    <s v="LEJEAN"/>
    <s v="JEREMY"/>
    <s v="MARBERICH"/>
    <m/>
    <m/>
    <x v="57"/>
    <n v="0"/>
    <x v="170"/>
    <n v="3"/>
    <n v="0"/>
    <n v="0"/>
    <x v="307"/>
  </r>
  <r>
    <s v="(MOB:MARBERIC H(Site:ACTIF TELECOM))"/>
    <n v="623140634"/>
    <s v="TUGDUAL"/>
    <s v="DERODELLEC"/>
    <s v="MARBERICH"/>
    <m/>
    <m/>
    <x v="57"/>
    <n v="0"/>
    <x v="170"/>
    <n v="3"/>
    <n v="0"/>
    <n v="0"/>
    <x v="307"/>
  </r>
  <r>
    <s v="(MOB:MARBERIC H(Site:ACTIF TELECOM))"/>
    <n v="614181854"/>
    <s v="OLLIVIER"/>
    <s v="ALEXIS"/>
    <s v="MARBERICH"/>
    <m/>
    <m/>
    <x v="57"/>
    <n v="0"/>
    <x v="170"/>
    <n v="3"/>
    <n v="0"/>
    <n v="0"/>
    <x v="307"/>
  </r>
  <r>
    <s v="(MOB:MARBERIC H(Site:ACTIF TELECOM))"/>
    <n v="623140631"/>
    <s v="OLIVIER"/>
    <s v="SICOT"/>
    <s v="MARBERICH"/>
    <m/>
    <m/>
    <x v="57"/>
    <n v="10.32"/>
    <x v="170"/>
    <n v="3"/>
    <n v="0"/>
    <n v="0"/>
    <x v="355"/>
  </r>
  <r>
    <s v="(MOB:MARBERIC H(Site:ACTIF TELECOM))"/>
    <n v="614430336"/>
    <s v=".MANTHE"/>
    <s v="GUSTAV"/>
    <s v="MARBERICH"/>
    <m/>
    <m/>
    <x v="57"/>
    <n v="0"/>
    <x v="170"/>
    <n v="3"/>
    <n v="0"/>
    <n v="0"/>
    <x v="307"/>
  </r>
  <r>
    <s v="(MOB:MARBERIC H(Site:ACTIF TELECOM))"/>
    <n v="623140626"/>
    <s v="GAUTIER"/>
    <s v="CLEMENT"/>
    <s v="MARBERICH"/>
    <m/>
    <m/>
    <x v="57"/>
    <n v="0"/>
    <x v="170"/>
    <n v="3"/>
    <n v="0"/>
    <n v="0"/>
    <x v="307"/>
  </r>
  <r>
    <s v="(MOB:MARBERIC H(Site:ACTIF TELECOM))"/>
    <n v="603764214"/>
    <s v="PENSIVY"/>
    <s v="JULIEN"/>
    <s v="MARBERICH"/>
    <m/>
    <m/>
    <x v="57"/>
    <n v="0"/>
    <x v="170"/>
    <n v="3"/>
    <n v="0"/>
    <n v="0"/>
    <x v="307"/>
  </r>
  <r>
    <s v="(MOB:MARBERIC H(Site:ACTIF TELECOM))"/>
    <n v="620308466"/>
    <s v="ERDOGAN"/>
    <s v="METIN"/>
    <s v="MARBERICH"/>
    <m/>
    <m/>
    <x v="57"/>
    <n v="0"/>
    <x v="170"/>
    <n v="3"/>
    <n v="0"/>
    <n v="0"/>
    <x v="307"/>
  </r>
  <r>
    <s v="(MOB:MARBERIC H(Site:ACTIF TELECOM))"/>
    <n v="623140618"/>
    <s v="LEGUENNEC"/>
    <s v="JEROME"/>
    <s v="MARBERICH"/>
    <m/>
    <m/>
    <x v="57"/>
    <n v="0"/>
    <x v="170"/>
    <n v="3"/>
    <n v="0"/>
    <n v="0"/>
    <x v="307"/>
  </r>
  <r>
    <s v="(MOB:MARBERIC H(Site:ACTIF TELECOM))"/>
    <n v="613387725"/>
    <s v="LEREUN"/>
    <s v="THIERRY"/>
    <s v="MARBERICH"/>
    <m/>
    <m/>
    <x v="57"/>
    <n v="0"/>
    <x v="170"/>
    <n v="3"/>
    <n v="0"/>
    <n v="0"/>
    <x v="307"/>
  </r>
  <r>
    <s v="(MOB:MARBERIC H(Site:ACTIF TELECOM))"/>
    <n v="623140624"/>
    <s v="FRED"/>
    <s v="PICHON"/>
    <s v="MARBERICH"/>
    <m/>
    <m/>
    <x v="57"/>
    <n v="0"/>
    <x v="170"/>
    <n v="3"/>
    <n v="0"/>
    <n v="0"/>
    <x v="307"/>
  </r>
  <r>
    <s v="(MOB:MARBERIC H(Site:ACTIF TELECOM))"/>
    <n v="624334319"/>
    <s v="RONAN"/>
    <s v="TREUJOU"/>
    <s v="MARBERICH"/>
    <m/>
    <m/>
    <x v="57"/>
    <n v="0"/>
    <x v="170"/>
    <n v="3"/>
    <n v="0"/>
    <n v="0"/>
    <x v="307"/>
  </r>
  <r>
    <s v="(MOB:MARBERIC H(Site:ACTIF TELECOM))"/>
    <n v="603764335"/>
    <s v="LARZUL"/>
    <s v="CEDRIC"/>
    <s v="MARBERICH"/>
    <m/>
    <m/>
    <x v="57"/>
    <n v="0"/>
    <x v="170"/>
    <n v="3"/>
    <n v="0"/>
    <n v="0"/>
    <x v="307"/>
  </r>
  <r>
    <s v="(MOB:MARBERIC H(Site:ACTIF TELECOM))"/>
    <n v="623140628"/>
    <s v="JULIEN"/>
    <s v="CASTELLO"/>
    <s v="MARBERICH"/>
    <m/>
    <m/>
    <x v="57"/>
    <n v="0"/>
    <x v="170"/>
    <n v="3"/>
    <n v="0"/>
    <n v="0"/>
    <x v="307"/>
  </r>
  <r>
    <s v="(MOB:MARBERIC H(Site:ACTIF TELECOM))"/>
    <n v="623140625"/>
    <s v="DAMIEN"/>
    <s v="LEGENDRE"/>
    <s v="MARBERICH"/>
    <m/>
    <m/>
    <x v="57"/>
    <n v="10.36"/>
    <x v="170"/>
    <n v="3"/>
    <n v="0"/>
    <n v="0"/>
    <x v="358"/>
  </r>
  <r>
    <s v="(MOB:MARBERIC H(Site:ACTIF TELECOM))"/>
    <n v="613387728"/>
    <s v="COZI"/>
    <s v="PHILIPPE"/>
    <s v="MARBERICH"/>
    <m/>
    <m/>
    <x v="57"/>
    <n v="0"/>
    <x v="170"/>
    <n v="3"/>
    <n v="0"/>
    <n v="0"/>
    <x v="307"/>
  </r>
  <r>
    <s v="(MOB:MARBERIC H(Site:ACTIF TELECOM))"/>
    <n v="623140629"/>
    <s v="BENOIT"/>
    <s v="CASTRIC"/>
    <s v="MARBERICH"/>
    <m/>
    <m/>
    <x v="57"/>
    <n v="0"/>
    <x v="170"/>
    <n v="3"/>
    <n v="0"/>
    <n v="0"/>
    <x v="307"/>
  </r>
  <r>
    <s v="(MOB:MARBERIC H(Site:ACTIF TELECOM))"/>
    <n v="623140630"/>
    <s v="FABIEN"/>
    <s v="LAGATHU"/>
    <s v="MARBERICH"/>
    <m/>
    <m/>
    <x v="57"/>
    <n v="0"/>
    <x v="170"/>
    <n v="3"/>
    <n v="0"/>
    <n v="0"/>
    <x v="307"/>
  </r>
  <r>
    <s v="(MOB:MARBERIC H(Site:ACTIF TELECOM))"/>
    <n v="624334321"/>
    <s v="DIDIER"/>
    <s v="MANCELO"/>
    <s v="MARBERICH"/>
    <m/>
    <m/>
    <x v="57"/>
    <n v="0"/>
    <x v="170"/>
    <n v="3"/>
    <n v="0"/>
    <n v="0"/>
    <x v="307"/>
  </r>
  <r>
    <s v="(MOB:MARBERIC H(Site:ACTIF TELECOM))"/>
    <n v="757683048"/>
    <m/>
    <m/>
    <m/>
    <m/>
    <m/>
    <x v="57"/>
    <n v="0"/>
    <x v="170"/>
    <n v="3"/>
    <n v="0"/>
    <n v="0"/>
    <x v="307"/>
  </r>
  <r>
    <s v="(MOB:MARBERIC H(Site:ACTIF TELECOM))"/>
    <n v="757682562"/>
    <m/>
    <m/>
    <m/>
    <m/>
    <m/>
    <x v="57"/>
    <n v="0"/>
    <x v="170"/>
    <n v="3"/>
    <n v="0"/>
    <n v="0"/>
    <x v="307"/>
  </r>
  <r>
    <s v="(MOB:MARBERIC H(Site:ACTIF TELECOM))"/>
    <n v="757684057"/>
    <m/>
    <m/>
    <m/>
    <m/>
    <m/>
    <x v="57"/>
    <n v="0"/>
    <x v="170"/>
    <n v="3"/>
    <n v="0"/>
    <n v="0"/>
    <x v="307"/>
  </r>
  <r>
    <s v="(MOB:MARBERIC H(Site:ACTIF TELECOM))"/>
    <n v="769122149"/>
    <s v="DULMO"/>
    <s v="MICHEL"/>
    <s v="MARBERICH"/>
    <m/>
    <m/>
    <x v="57"/>
    <n v="0"/>
    <x v="170"/>
    <n v="3"/>
    <n v="0"/>
    <n v="0"/>
    <x v="307"/>
  </r>
  <r>
    <s v="(MOB:MARBERIC H(Site:ACTIF TELECOM))"/>
    <n v="767993485"/>
    <s v="LEGOFF"/>
    <s v="ALAN"/>
    <s v="MARBERICH"/>
    <m/>
    <m/>
    <x v="57"/>
    <n v="0"/>
    <x v="170"/>
    <n v="3"/>
    <n v="0"/>
    <n v="0"/>
    <x v="307"/>
  </r>
  <r>
    <s v="(MOB:MARBERIC H(Site:ACTIF TELECOM))"/>
    <n v="767363026"/>
    <s v="DETILLEUL"/>
    <s v="ANTOINE"/>
    <s v="MARBERICH"/>
    <m/>
    <m/>
    <x v="57"/>
    <n v="0"/>
    <x v="170"/>
    <n v="3"/>
    <n v="0"/>
    <n v="0"/>
    <x v="307"/>
  </r>
  <r>
    <s v="(MOB:MARBERIC H(Site:ACTIF TELECOM))"/>
    <n v="652065209"/>
    <s v="MARTIN"/>
    <s v="BORIS"/>
    <s v="MARBERICH"/>
    <m/>
    <m/>
    <x v="57"/>
    <n v="0"/>
    <x v="170"/>
    <n v="0"/>
    <n v="0"/>
    <n v="0"/>
    <x v="179"/>
  </r>
  <r>
    <s v="(MOB:MARBERIC H(Site:ACTIF TELECOM))"/>
    <n v="628895356"/>
    <s v="BRICE"/>
    <s v="LEGAILLART"/>
    <s v="MARBERICH"/>
    <m/>
    <m/>
    <x v="57"/>
    <n v="0"/>
    <x v="170"/>
    <n v="0"/>
    <n v="0"/>
    <n v="0"/>
    <x v="179"/>
  </r>
  <r>
    <s v="(MOB:MARBERIC H(Site:ACTIF TELECOM))"/>
    <n v="628895355"/>
    <s v="OPHELIE"/>
    <s v="BRIAND"/>
    <s v="MARBERICH"/>
    <m/>
    <m/>
    <x v="57"/>
    <n v="0"/>
    <x v="170"/>
    <n v="3"/>
    <n v="0"/>
    <n v="0"/>
    <x v="307"/>
  </r>
  <r>
    <s v="(MOB:MARBERIC H(Site:ACTIF TELECOM))"/>
    <n v="628895354"/>
    <s v="JUVETH"/>
    <s v="TSEKE"/>
    <s v="MARBERICH"/>
    <m/>
    <m/>
    <x v="57"/>
    <n v="23.26"/>
    <x v="170"/>
    <n v="3"/>
    <n v="0"/>
    <n v="0"/>
    <x v="359"/>
  </r>
  <r>
    <s v="(MOB:MARBERIC H(Site:ACTIF TELECOM))"/>
    <n v="627886007"/>
    <s v="STEPHANE"/>
    <s v="CROGUENNEC"/>
    <s v="MARBERICH"/>
    <m/>
    <m/>
    <x v="57"/>
    <n v="0"/>
    <x v="170"/>
    <n v="0"/>
    <n v="0"/>
    <n v="0"/>
    <x v="179"/>
  </r>
  <r>
    <s v="(MOB:MARBERIC H(Site:ACTIF TELECOM))"/>
    <n v="625947894"/>
    <s v="GREGORY"/>
    <s v="PAVY"/>
    <s v="MARBERICH"/>
    <m/>
    <m/>
    <x v="57"/>
    <n v="0"/>
    <x v="170"/>
    <n v="0"/>
    <n v="0"/>
    <n v="0"/>
    <x v="179"/>
  </r>
  <r>
    <s v="(MOB:MARBERIC H(Site:ACTIF TELECOM))"/>
    <n v="625947857"/>
    <s v="DAVID"/>
    <s v="ROZEC"/>
    <s v="MARBERICH"/>
    <m/>
    <m/>
    <x v="57"/>
    <n v="0"/>
    <x v="170"/>
    <n v="0"/>
    <n v="0"/>
    <n v="0"/>
    <x v="179"/>
  </r>
  <r>
    <s v="(MOB:MARBERIC H(Site:ACTIF TELECOM))"/>
    <n v="625947689"/>
    <s v="PATRICE"/>
    <s v="GUICHOUS"/>
    <s v="MARBERICH"/>
    <m/>
    <m/>
    <x v="57"/>
    <n v="0"/>
    <x v="170"/>
    <n v="0"/>
    <n v="0"/>
    <n v="0"/>
    <x v="179"/>
  </r>
  <r>
    <s v="(MOB:MARBERIC H(Site:ACTIF TELECOM))"/>
    <n v="624535115"/>
    <s v="JONATHAN"/>
    <s v="GILLOT"/>
    <s v="MARBERICH"/>
    <m/>
    <m/>
    <x v="57"/>
    <n v="0"/>
    <x v="170"/>
    <n v="0"/>
    <n v="0"/>
    <n v="0"/>
    <x v="179"/>
  </r>
  <r>
    <s v="(MOB:MARBERIC H(Site:ACTIF TELECOM))"/>
    <n v="624445965"/>
    <s v="SYLVAIN"/>
    <s v="GARZUEL"/>
    <s v="MARBERICH"/>
    <m/>
    <m/>
    <x v="57"/>
    <n v="0"/>
    <x v="170"/>
    <n v="0"/>
    <n v="0"/>
    <n v="0"/>
    <x v="179"/>
  </r>
  <r>
    <s v="(MOB:MARBERIC H(Site:ACTIF TELECOM))"/>
    <n v="617746833"/>
    <m/>
    <s v="M.Nom1Prenom1"/>
    <s v="MARBERICH"/>
    <m/>
    <m/>
    <x v="57"/>
    <n v="0"/>
    <x v="170"/>
    <n v="0"/>
    <n v="0"/>
    <n v="0"/>
    <x v="179"/>
  </r>
  <r>
    <s v="(MOB:MARBERIC H(Site:ACTIF TELECOM))"/>
    <n v="615083772"/>
    <m/>
    <s v="M.CADORETDimitri"/>
    <s v="MARBERICH"/>
    <m/>
    <m/>
    <x v="57"/>
    <n v="0"/>
    <x v="170"/>
    <n v="0"/>
    <n v="0"/>
    <n v="0"/>
    <x v="179"/>
  </r>
  <r>
    <s v="(MOB:MARBERIC H(Site:ACTIF TELECOM))"/>
    <n v="604528458"/>
    <m/>
    <s v="M.DORNIOLSebastien"/>
    <s v="MARBERICH"/>
    <m/>
    <m/>
    <x v="57"/>
    <n v="0"/>
    <x v="170"/>
    <n v="0"/>
    <n v="0"/>
    <n v="0"/>
    <x v="179"/>
  </r>
  <r>
    <s v="(MOB:MARBERIC H(Site:ACTIF TELECOM))"/>
    <n v="624649501"/>
    <m/>
    <s v="M.WERNERTSTEPHANE"/>
    <s v="MARBERICH"/>
    <m/>
    <m/>
    <x v="57"/>
    <n v="0"/>
    <x v="170"/>
    <n v="0"/>
    <n v="0"/>
    <n v="0"/>
    <x v="179"/>
  </r>
  <r>
    <s v="(MOB:MARBERIC H(Site:ACTIF TELECOM))"/>
    <n v="609685515"/>
    <m/>
    <s v="M.ELYEMMANUEL"/>
    <s v="MARBERICH"/>
    <m/>
    <m/>
    <x v="57"/>
    <n v="0"/>
    <x v="170"/>
    <n v="0"/>
    <n v="0"/>
    <n v="0"/>
    <x v="179"/>
  </r>
  <r>
    <s v="(MOB:MARBERIC H(Site:ACTIF TELECOM))"/>
    <n v="634665396"/>
    <m/>
    <s v="M.ROUDAUTPatrick"/>
    <s v="MARBERICH"/>
    <m/>
    <m/>
    <x v="57"/>
    <n v="0"/>
    <x v="170"/>
    <n v="0"/>
    <n v="0"/>
    <n v="0"/>
    <x v="179"/>
  </r>
  <r>
    <s v="(MOB:MARBERIC H(Site:ACTIF TELECOM))"/>
    <n v="750159339"/>
    <m/>
    <s v="M.ETIENNEFlorian"/>
    <s v="MARBERICH"/>
    <m/>
    <m/>
    <x v="57"/>
    <n v="0"/>
    <x v="170"/>
    <n v="0"/>
    <n v="0"/>
    <n v="0"/>
    <x v="179"/>
  </r>
  <r>
    <s v="(MOB:MARBERIC H(Site:ACTIF TELECOM))"/>
    <n v="750159342"/>
    <m/>
    <s v="M.SIELLEURDaniel"/>
    <s v="MARBERICH"/>
    <m/>
    <m/>
    <x v="57"/>
    <n v="0"/>
    <x v="170"/>
    <n v="0"/>
    <n v="0"/>
    <n v="0"/>
    <x v="179"/>
  </r>
  <r>
    <s v="(MOB:MARBERIC H(Site:ACTIF TELECOM))"/>
    <n v="750159341"/>
    <m/>
    <s v="M.UGUENStephane"/>
    <s v="MARBERICH"/>
    <m/>
    <m/>
    <x v="57"/>
    <n v="0"/>
    <x v="170"/>
    <n v="0"/>
    <n v="0"/>
    <n v="0"/>
    <x v="179"/>
  </r>
  <r>
    <s v="(MOB:MARBERIC H(Site:ACTIF TELECOM))"/>
    <n v="750159347"/>
    <m/>
    <s v="M.AMELONGFranck"/>
    <s v="MARBERICH"/>
    <m/>
    <m/>
    <x v="57"/>
    <n v="0"/>
    <x v="170"/>
    <n v="0"/>
    <n v="0"/>
    <n v="0"/>
    <x v="179"/>
  </r>
  <r>
    <s v="(MOB:MARBERIC H(Site:ACTIF TELECOM))"/>
    <n v="628466304"/>
    <m/>
    <s v="M.VENTURAThibaut"/>
    <s v="MARBERICH"/>
    <m/>
    <m/>
    <x v="57"/>
    <n v="0"/>
    <x v="170"/>
    <n v="0"/>
    <n v="0"/>
    <n v="0"/>
    <x v="179"/>
  </r>
  <r>
    <s v="(MOB:MARBERIC H(Site:ACTIF TELECOM))"/>
    <n v="777702844"/>
    <m/>
    <s v="M.TROADECKevin"/>
    <s v="MARBERICH"/>
    <m/>
    <m/>
    <x v="57"/>
    <n v="0.28999999999999998"/>
    <x v="170"/>
    <n v="0"/>
    <n v="0"/>
    <n v="0"/>
    <x v="360"/>
  </r>
  <r>
    <s v="(MOB:MARBERIC H(Site:ACTIF TELECOM))"/>
    <n v="750159346"/>
    <m/>
    <s v="M.LEBECDavid"/>
    <s v="MARBERICH"/>
    <m/>
    <m/>
    <x v="57"/>
    <n v="0"/>
    <x v="170"/>
    <n v="0"/>
    <n v="0"/>
    <n v="0"/>
    <x v="179"/>
  </r>
  <r>
    <s v="(MOB:MARBERIC H(Site:ACTIF TELECOM))"/>
    <n v="750159344"/>
    <m/>
    <s v="M.LEBONStephane"/>
    <s v="MARBERICH"/>
    <m/>
    <m/>
    <x v="57"/>
    <n v="0"/>
    <x v="170"/>
    <n v="0"/>
    <n v="0"/>
    <n v="0"/>
    <x v="179"/>
  </r>
  <r>
    <s v="(MOB:MARBERIC H(Site:ACTIF TELECOM))"/>
    <n v="623140616"/>
    <m/>
    <s v="M.LESEHANYann"/>
    <s v="MARBERICH"/>
    <m/>
    <m/>
    <x v="57"/>
    <n v="0"/>
    <x v="170"/>
    <n v="0"/>
    <n v="0"/>
    <n v="0"/>
    <x v="179"/>
  </r>
  <r>
    <s v="(MOB:MARBERIC H(Site:ACTIF TELECOM))"/>
    <n v="634845497"/>
    <m/>
    <s v="M.NomPrenom"/>
    <s v="MARBERICH"/>
    <m/>
    <m/>
    <x v="57"/>
    <n v="0"/>
    <x v="170"/>
    <n v="0"/>
    <n v="0"/>
    <n v="0"/>
    <x v="179"/>
  </r>
  <r>
    <s v="(MOB:MARBERIC H(Site:ACTIF TELECOM))"/>
    <n v="623140614"/>
    <m/>
    <s v="M.NomPrenom"/>
    <s v="MARBERICH"/>
    <m/>
    <m/>
    <x v="57"/>
    <n v="0"/>
    <x v="170"/>
    <n v="0"/>
    <n v="0"/>
    <n v="0"/>
    <x v="179"/>
  </r>
  <r>
    <s v="(MOB:MARBERIC H(Site:ACTIF TELECOM))"/>
    <n v="778147689"/>
    <m/>
    <s v="M.LEVIELLEBruno"/>
    <s v="MARBERICH"/>
    <m/>
    <m/>
    <x v="57"/>
    <n v="0"/>
    <x v="170"/>
    <n v="0"/>
    <n v="0"/>
    <n v="0"/>
    <x v="179"/>
  </r>
  <r>
    <s v="(MOB:MARBERIC H(Site:ACTIF TELECOM))"/>
    <n v="620561879"/>
    <m/>
    <s v="M.INIZANDANIEL"/>
    <s v="MARBERICH"/>
    <m/>
    <m/>
    <x v="57"/>
    <n v="0"/>
    <x v="170"/>
    <n v="0"/>
    <n v="0"/>
    <n v="0"/>
    <x v="179"/>
  </r>
  <r>
    <s v="(MOB:MARBERIC H(Site:ACTIF TELECOM))"/>
    <n v="634665219"/>
    <m/>
    <s v="M.JONCOURTAlexis"/>
    <s v="MARBERICH"/>
    <m/>
    <m/>
    <x v="57"/>
    <n v="0"/>
    <x v="170"/>
    <n v="0"/>
    <n v="0"/>
    <n v="0"/>
    <x v="179"/>
  </r>
  <r>
    <s v="(MOB:MARBERIC H(Site:ACTIF TELECOM))"/>
    <n v="750159350"/>
    <m/>
    <s v="M.LESCOEZECYoann"/>
    <s v="MARBERICH"/>
    <m/>
    <m/>
    <x v="57"/>
    <n v="0"/>
    <x v="170"/>
    <n v="0"/>
    <n v="0"/>
    <n v="0"/>
    <x v="179"/>
  </r>
  <r>
    <s v="(MOB:MARBERIC H(Site:ACTIF TELECOM))"/>
    <n v="623140632"/>
    <m/>
    <s v="M.FAUCHOUXAlan"/>
    <s v="MARBERICH"/>
    <m/>
    <m/>
    <x v="57"/>
    <n v="0"/>
    <x v="170"/>
    <n v="0"/>
    <n v="0"/>
    <n v="0"/>
    <x v="179"/>
  </r>
  <r>
    <s v="(MOB:MARBERIC H(Site:ACTIF TELECOM))"/>
    <n v="777169764"/>
    <m/>
    <s v="M.DAUDETDamien"/>
    <s v="MARBERICH"/>
    <m/>
    <m/>
    <x v="57"/>
    <n v="0"/>
    <x v="170"/>
    <n v="0"/>
    <n v="0"/>
    <n v="0"/>
    <x v="179"/>
  </r>
  <r>
    <s v="(MOB:MARBERIC H(Site:ACTIF TELECOM))"/>
    <n v="634431337"/>
    <m/>
    <s v="M.PETTONLudovic"/>
    <s v="MARBERICH"/>
    <m/>
    <m/>
    <x v="57"/>
    <n v="0"/>
    <x v="170"/>
    <n v="0"/>
    <n v="0"/>
    <n v="0"/>
    <x v="179"/>
  </r>
  <r>
    <s v="(MOB:MARBERIC H(Site:ACTIF TELECOM))"/>
    <n v="623140637"/>
    <m/>
    <s v="M.bouzatgerard2"/>
    <s v="MARBERICH"/>
    <m/>
    <m/>
    <x v="57"/>
    <n v="0"/>
    <x v="170"/>
    <n v="0"/>
    <n v="0"/>
    <n v="0"/>
    <x v="179"/>
  </r>
  <r>
    <s v="(MOB:MARBERIC H(Site:ACTIF TELECOM))"/>
    <n v="603348568"/>
    <m/>
    <s v="M.LARGYYANN"/>
    <s v="MARBERICH"/>
    <m/>
    <m/>
    <x v="57"/>
    <n v="0"/>
    <x v="170"/>
    <n v="3"/>
    <n v="0"/>
    <n v="0"/>
    <x v="307"/>
  </r>
  <r>
    <s v="(MOB:MARBERIC H(Site:ACTIF TELECOM))"/>
    <n v="660038602"/>
    <m/>
    <s v="M.LEBORGNEMathieu"/>
    <s v="MARBERICH"/>
    <m/>
    <m/>
    <x v="57"/>
    <n v="0"/>
    <x v="170"/>
    <n v="0"/>
    <n v="0"/>
    <n v="0"/>
    <x v="179"/>
  </r>
  <r>
    <s v="(MOB:MARBERIC H(Site:ACTIF TELECOM))"/>
    <n v="628466321"/>
    <m/>
    <s v="M.KERANGOUARECJeremie"/>
    <s v="MARBERICH"/>
    <m/>
    <m/>
    <x v="57"/>
    <n v="0"/>
    <x v="170"/>
    <n v="0"/>
    <n v="0"/>
    <n v="0"/>
    <x v="179"/>
  </r>
  <r>
    <s v="(MOB:MARBERIC H(Site:ACTIF TELECOM))"/>
    <n v="628954474"/>
    <m/>
    <s v="M.GONIDECErwan"/>
    <s v="MARBERICH"/>
    <m/>
    <m/>
    <x v="57"/>
    <n v="0"/>
    <x v="170"/>
    <n v="0"/>
    <n v="0"/>
    <n v="0"/>
    <x v="179"/>
  </r>
  <r>
    <s v="(MOB:MARBERIC H(Site:ACTIF TELECOM))"/>
    <n v="615362177"/>
    <s v="LEMAITRE"/>
    <s v="ROMAIN"/>
    <m/>
    <m/>
    <m/>
    <x v="57"/>
    <n v="0"/>
    <x v="170"/>
    <n v="0"/>
    <n v="0"/>
    <n v="0"/>
    <x v="179"/>
  </r>
  <r>
    <s v="(MOB:MARBERIC H(Site:ACTIF TELECOM))"/>
    <n v="757687076"/>
    <m/>
    <m/>
    <m/>
    <m/>
    <m/>
    <x v="57"/>
    <n v="0"/>
    <x v="170"/>
    <n v="0"/>
    <n v="0"/>
    <n v="0"/>
    <x v="179"/>
  </r>
  <r>
    <s v="(MOB:MARBERIC H(Site:ACTIF TELECOM))"/>
    <n v="757688545"/>
    <m/>
    <m/>
    <m/>
    <m/>
    <m/>
    <x v="57"/>
    <n v="0"/>
    <x v="170"/>
    <n v="0"/>
    <n v="0"/>
    <n v="0"/>
    <x v="179"/>
  </r>
  <r>
    <s v="(MOB:MARBERIC H(Site:ACTIF TELECOM))"/>
    <n v="757689469"/>
    <s v="THOZ"/>
    <s v="DIDIER"/>
    <m/>
    <m/>
    <s v="MARBERICH"/>
    <x v="57"/>
    <n v="0"/>
    <x v="170"/>
    <n v="3"/>
    <n v="0"/>
    <n v="0"/>
    <x v="307"/>
  </r>
  <r>
    <s v="(MOB:MARBERIC H(Site:ACTIF TELECOM))"/>
    <n v="757689470"/>
    <s v="BOTELLA"/>
    <s v="GUILLAUME"/>
    <m/>
    <m/>
    <s v="MARBERICH"/>
    <x v="57"/>
    <n v="0"/>
    <x v="170"/>
    <n v="3"/>
    <n v="0"/>
    <n v="0"/>
    <x v="307"/>
  </r>
  <r>
    <s v="(MOB:MARBERIC H(Site:ACTIF TELECOM))"/>
    <n v="757689982"/>
    <m/>
    <m/>
    <m/>
    <m/>
    <m/>
    <x v="57"/>
    <n v="0"/>
    <x v="170"/>
    <n v="0"/>
    <n v="0"/>
    <n v="0"/>
    <x v="179"/>
  </r>
  <r>
    <s v="(MOB:MARBERIC H(Site:ACTIF TELECOM))"/>
    <n v="757688431"/>
    <s v="Julien"/>
    <s v="LANDURE"/>
    <m/>
    <m/>
    <s v="Marberich"/>
    <x v="57"/>
    <n v="0"/>
    <x v="170"/>
    <n v="3"/>
    <n v="0"/>
    <n v="0"/>
    <x v="307"/>
  </r>
  <r>
    <s v="(MOB:MARBERIC H(Site:ACTIF TELECOM))"/>
    <n v="757020035"/>
    <m/>
    <m/>
    <m/>
    <m/>
    <s v="MARBERICH"/>
    <x v="57"/>
    <n v="0"/>
    <x v="170"/>
    <n v="3"/>
    <n v="0"/>
    <n v="0"/>
    <x v="307"/>
  </r>
  <r>
    <s v="(MOB:MARBERIC H(Site:ACTIF TELECOM))"/>
    <n v="757020575"/>
    <m/>
    <m/>
    <m/>
    <m/>
    <m/>
    <x v="57"/>
    <n v="0"/>
    <x v="170"/>
    <n v="0"/>
    <n v="0"/>
    <n v="0"/>
    <x v="179"/>
  </r>
  <r>
    <s v="(MOB:MARBERIC H(Site:ACTIF TELECOM))"/>
    <n v="757023026"/>
    <s v="Adrien"/>
    <s v="TRIPON"/>
    <m/>
    <m/>
    <s v="MARBERICH"/>
    <x v="57"/>
    <n v="0"/>
    <x v="170"/>
    <n v="3"/>
    <n v="0"/>
    <n v="0"/>
    <x v="307"/>
  </r>
  <r>
    <s v="(MOB:MARBERIC H(Site:ACTIF TELECOM))"/>
    <n v="757023027"/>
    <s v="Pedro"/>
    <s v="PANDA JOSE"/>
    <m/>
    <m/>
    <s v="MARBERICH"/>
    <x v="57"/>
    <n v="0"/>
    <x v="170"/>
    <n v="3"/>
    <n v="0"/>
    <n v="0"/>
    <x v="307"/>
  </r>
  <r>
    <s v="(MOB:MARBERIC H(Site:SOFTWHERE(Site:ACTIF TELECOM)))"/>
    <n v="757602578"/>
    <s v="CAMARA"/>
    <s v="Ayouba"/>
    <m/>
    <m/>
    <m/>
    <x v="57"/>
    <n v="0"/>
    <x v="170"/>
    <n v="0"/>
    <n v="0"/>
    <n v="0"/>
    <x v="179"/>
  </r>
  <r>
    <s v="(MOB:MARBERIC H(Site:SOFTWHERE(Site:ACTIF TELECOM)))"/>
    <n v="757605901"/>
    <m/>
    <m/>
    <m/>
    <m/>
    <m/>
    <x v="57"/>
    <n v="0"/>
    <x v="170"/>
    <n v="3"/>
    <n v="0"/>
    <n v="0"/>
    <x v="307"/>
  </r>
  <r>
    <s v="(MOB:MARBERIC H(Site:SOFTWHERE(Site:ACTIF TELECOM)))"/>
    <n v="757605902"/>
    <m/>
    <m/>
    <m/>
    <m/>
    <m/>
    <x v="57"/>
    <n v="0"/>
    <x v="170"/>
    <n v="3"/>
    <n v="0"/>
    <n v="0"/>
    <x v="307"/>
  </r>
  <r>
    <s v="(MOB:OB EGA(Site:ACTIF TELECOM))"/>
    <n v="686409334"/>
    <m/>
    <m/>
    <s v="OBEGA"/>
    <m/>
    <m/>
    <x v="57"/>
    <n v="0"/>
    <x v="72"/>
    <n v="0"/>
    <n v="0"/>
    <n v="0"/>
    <x v="73"/>
  </r>
  <r>
    <s v="(MOB:OB EGA(Site:ACTIF TELECOM))"/>
    <n v="685420606"/>
    <m/>
    <m/>
    <s v="OBEGA"/>
    <m/>
    <m/>
    <x v="57"/>
    <n v="0"/>
    <x v="72"/>
    <n v="0"/>
    <n v="0"/>
    <n v="0"/>
    <x v="73"/>
  </r>
  <r>
    <s v="(MOB:POVOFOR 2000(Site:ACTIF TELECOM))"/>
    <n v="672948475"/>
    <s v="GillesGOEFFIC"/>
    <m/>
    <s v="POVOFOR2000"/>
    <m/>
    <m/>
    <x v="57"/>
    <n v="36.25"/>
    <x v="72"/>
    <n v="0"/>
    <n v="0"/>
    <n v="0"/>
    <x v="361"/>
  </r>
  <r>
    <s v="(MOB:PROTHERMIC(Site:ACTIF TELECOM))"/>
    <n v="683618253"/>
    <s v="DUVALFABIEN"/>
    <m/>
    <m/>
    <m/>
    <s v="Prothermic"/>
    <x v="57"/>
    <n v="0"/>
    <x v="72"/>
    <n v="0"/>
    <n v="0"/>
    <n v="0"/>
    <x v="73"/>
  </r>
  <r>
    <s v="(MOB:PROTHERMIC(Site:ACTIF TELECOM))"/>
    <n v="673102623"/>
    <s v="BRUSADINLAURENT"/>
    <m/>
    <m/>
    <m/>
    <s v="Prothermic"/>
    <x v="57"/>
    <n v="0"/>
    <x v="130"/>
    <n v="0"/>
    <n v="0"/>
    <n v="0"/>
    <x v="42"/>
  </r>
  <r>
    <s v="(MOB:PROTHERMIC(Site:SOFTWHERE(Site:ACTIF TELECOM)))"/>
    <n v="757602083"/>
    <s v="QUEINEC"/>
    <s v="Hughes"/>
    <m/>
    <m/>
    <m/>
    <x v="57"/>
    <n v="0"/>
    <x v="170"/>
    <n v="0"/>
    <n v="0"/>
    <n v="0"/>
    <x v="179"/>
  </r>
  <r>
    <s v="(MOB:REST CONSTRUCTIONS METALLIQUES(Site:ACTIF TELECOM))"/>
    <n v="686101692"/>
    <m/>
    <m/>
    <m/>
    <m/>
    <m/>
    <x v="57"/>
    <n v="0"/>
    <x v="72"/>
    <n v="0"/>
    <n v="0"/>
    <n v="0"/>
    <x v="73"/>
  </r>
  <r>
    <s v="(MOB:REST CONSTRUCTIONS METALLIQUES(Site:ACTIF TELECOM))"/>
    <n v="685333583"/>
    <m/>
    <m/>
    <m/>
    <m/>
    <m/>
    <x v="57"/>
    <n v="0"/>
    <x v="72"/>
    <n v="0"/>
    <n v="0"/>
    <n v="0"/>
    <x v="73"/>
  </r>
  <r>
    <s v="(MOB:REST CONSTRUCTIONS METALLIQUES(Site:ACTIF TELECOM))"/>
    <n v="637408396"/>
    <m/>
    <m/>
    <m/>
    <m/>
    <m/>
    <x v="57"/>
    <n v="0"/>
    <x v="72"/>
    <n v="0"/>
    <n v="0"/>
    <n v="0"/>
    <x v="73"/>
  </r>
  <r>
    <s v="(MOB:REST CONSTRUCTIONS METALLIQUES(Site:ACTIF TELECOM))"/>
    <n v="636158519"/>
    <m/>
    <m/>
    <m/>
    <m/>
    <m/>
    <x v="57"/>
    <n v="0"/>
    <x v="72"/>
    <n v="0"/>
    <n v="0"/>
    <n v="0"/>
    <x v="73"/>
  </r>
  <r>
    <s v="(MOB:REST CONSTRUCTIONS METALLIQUES(Site:ACTIF TELECOM))"/>
    <n v="636086206"/>
    <m/>
    <m/>
    <m/>
    <m/>
    <m/>
    <x v="57"/>
    <n v="0"/>
    <x v="72"/>
    <n v="0"/>
    <n v="0"/>
    <n v="0"/>
    <x v="73"/>
  </r>
  <r>
    <s v="(MOB:REST CONSTRUCTIONS METALLIQUES(Site:ACTIF TELECOM))"/>
    <n v="636086106"/>
    <m/>
    <m/>
    <m/>
    <m/>
    <m/>
    <x v="57"/>
    <n v="0"/>
    <x v="72"/>
    <n v="0"/>
    <n v="0"/>
    <n v="0"/>
    <x v="73"/>
  </r>
  <r>
    <s v="(MOB:REST CONSTRUCTIONS METALLIQUES(Site:ACTIF TELECOM))"/>
    <n v="624146675"/>
    <m/>
    <m/>
    <m/>
    <m/>
    <m/>
    <x v="57"/>
    <n v="0"/>
    <x v="72"/>
    <n v="0"/>
    <n v="0"/>
    <n v="0"/>
    <x v="73"/>
  </r>
  <r>
    <s v="(MOB:REST CONSTRUCTIONS METALLIQUES(Site:SOFTWHERE(Site:ACTIF TELECOM)))"/>
    <n v="757024116"/>
    <s v="NODE"/>
    <s v="Pierre Yves"/>
    <m/>
    <m/>
    <m/>
    <x v="57"/>
    <n v="0"/>
    <x v="170"/>
    <n v="0"/>
    <n v="0"/>
    <n v="0"/>
    <x v="179"/>
  </r>
  <r>
    <s v="(MOB:ROI MORVAN COMMUNAUTE(Site:ACTIF TELECOM))"/>
    <n v="607570191"/>
    <s v="GOUELLO"/>
    <s v="Elise"/>
    <m/>
    <m/>
    <m/>
    <x v="57"/>
    <n v="0"/>
    <x v="72"/>
    <n v="0"/>
    <n v="0"/>
    <n v="0"/>
    <x v="73"/>
  </r>
  <r>
    <s v="(MOB:ROI MORVAN COMMUNAUTE(Site:ACTIF TELECOM))"/>
    <n v="607571064"/>
    <s v="LEFEVRE"/>
    <s v="Séverine"/>
    <m/>
    <m/>
    <m/>
    <x v="57"/>
    <n v="0"/>
    <x v="72"/>
    <n v="0"/>
    <n v="0"/>
    <n v="0"/>
    <x v="73"/>
  </r>
  <r>
    <s v="(MOB:ROI MORVAN COMMUNAUTE(Site:ACTIF TELECOM))"/>
    <n v="607573482"/>
    <s v="STORCK"/>
    <s v="LAURENCE"/>
    <m/>
    <m/>
    <m/>
    <x v="57"/>
    <n v="0"/>
    <x v="72"/>
    <n v="0"/>
    <n v="0"/>
    <n v="0"/>
    <x v="73"/>
  </r>
  <r>
    <s v="(MOB:ROI MORVAN COMMUNAUTE(Site:ACTIF TELECOM))"/>
    <n v="645112659"/>
    <s v="DELPLANQUE"/>
    <s v="SYLVIE"/>
    <m/>
    <m/>
    <m/>
    <x v="57"/>
    <n v="0"/>
    <x v="72"/>
    <n v="0"/>
    <n v="0"/>
    <n v="0"/>
    <x v="73"/>
  </r>
  <r>
    <s v="(MOB:ROI MORVAN COMMUNAUTE(Site:ACTIF TELECOM))"/>
    <n v="675888091"/>
    <s v="LEPEUTREC"/>
    <s v="CHRISTELLE"/>
    <m/>
    <m/>
    <m/>
    <x v="57"/>
    <n v="0"/>
    <x v="72"/>
    <n v="0"/>
    <n v="0"/>
    <n v="0"/>
    <x v="73"/>
  </r>
  <r>
    <s v="(MOB:ROI MORVAN COMMUNAUTE(Site:ACTIF TELECOM))"/>
    <n v="785390482"/>
    <s v="NA"/>
    <m/>
    <m/>
    <m/>
    <m/>
    <x v="57"/>
    <n v="0"/>
    <x v="72"/>
    <n v="0"/>
    <n v="0"/>
    <n v="0"/>
    <x v="73"/>
  </r>
  <r>
    <s v="(MOB:ROI MORVAN COMMUNAUTE(Site:ACTIF TELECOM))"/>
    <n v="687906724"/>
    <s v="DELPLANQUE"/>
    <s v="Sylvie"/>
    <m/>
    <m/>
    <m/>
    <x v="57"/>
    <n v="0"/>
    <x v="72"/>
    <n v="0"/>
    <n v="0"/>
    <n v="0"/>
    <x v="73"/>
  </r>
  <r>
    <s v="(MOB:RESEAUX SUD BRETAGNE(Site:ACTIF TELECOM))"/>
    <n v="676104345"/>
    <s v="PhilippeHarel"/>
    <m/>
    <m/>
    <m/>
    <s v="RSB"/>
    <x v="57"/>
    <n v="0"/>
    <x v="72"/>
    <n v="0"/>
    <n v="0"/>
    <n v="0"/>
    <x v="73"/>
  </r>
  <r>
    <s v="(MOB:RESEAUX SUD BRETAGNE(Site:ACTIF TELECOM))"/>
    <n v="757020268"/>
    <m/>
    <m/>
    <m/>
    <m/>
    <m/>
    <x v="57"/>
    <n v="0"/>
    <x v="72"/>
    <n v="0"/>
    <n v="0"/>
    <n v="0"/>
    <x v="73"/>
  </r>
  <r>
    <s v="(MOB:RESEAUX SUD BRETAGNE(Site:SOFTWHERE(Site:ACTIF TELECOM)))"/>
    <n v="607355619"/>
    <s v="Gaëtan BOUNY"/>
    <m/>
    <m/>
    <m/>
    <s v="RSB"/>
    <x v="57"/>
    <n v="0"/>
    <x v="130"/>
    <n v="0"/>
    <n v="0"/>
    <n v="0"/>
    <x v="42"/>
  </r>
  <r>
    <s v="(MOB:S2P(Site:ACTIF TELECOM))"/>
    <n v="623372942"/>
    <s v="MAROT"/>
    <s v="JEAN LUC"/>
    <m/>
    <m/>
    <m/>
    <x v="57"/>
    <n v="104.82299999999999"/>
    <x v="72"/>
    <n v="0"/>
    <n v="0"/>
    <n v="0"/>
    <x v="362"/>
  </r>
  <r>
    <s v="(MOB:ETABLISSEMENTS MICHEL PICHON(Site:SOFTWHERE(Site:ACTIF TELECOM)))"/>
    <n v="608455435"/>
    <s v="MARZINChristophe"/>
    <m/>
    <m/>
    <m/>
    <s v="SAMSONAGRO"/>
    <x v="57"/>
    <n v="0"/>
    <x v="72"/>
    <n v="0"/>
    <n v="0"/>
    <n v="0"/>
    <x v="73"/>
  </r>
  <r>
    <s v="(MOB:ETABLISSEMENTS MICHEL PICHON(Site:SOFTWHERE(Site:ACTIF TELECOM)))"/>
    <n v="677976969"/>
    <s v="BLINLaurent"/>
    <m/>
    <m/>
    <m/>
    <s v="SAMSONAGRO"/>
    <x v="57"/>
    <n v="0"/>
    <x v="72"/>
    <n v="0"/>
    <n v="0"/>
    <n v="0"/>
    <x v="73"/>
  </r>
  <r>
    <s v="(MOB:ETABLISSEMENTS MICHEL PICHON(Site:SOFTWHERE(Site:ACTIF TELECOM)))"/>
    <n v="788890599"/>
    <s v="GENCOURTAurelien"/>
    <m/>
    <m/>
    <m/>
    <s v="SAMSONAGRO"/>
    <x v="57"/>
    <n v="0"/>
    <x v="72"/>
    <n v="0"/>
    <n v="0"/>
    <n v="0"/>
    <x v="73"/>
  </r>
  <r>
    <s v="(MOB:SYSTEME IMMO(Site:ACTIF TELECOM))"/>
    <n v="748118702"/>
    <m/>
    <m/>
    <m/>
    <m/>
    <m/>
    <x v="57"/>
    <n v="0"/>
    <x v="72"/>
    <n v="0"/>
    <n v="0"/>
    <n v="0"/>
    <x v="73"/>
  </r>
  <r>
    <s v="(MOB:TRANSPORTS BOURBON(Site:ACTIF TELECOM))"/>
    <n v="678214000"/>
    <m/>
    <m/>
    <s v="TransportsBourbon"/>
    <m/>
    <m/>
    <x v="57"/>
    <n v="0"/>
    <x v="72"/>
    <n v="0"/>
    <n v="0"/>
    <n v="0"/>
    <x v="73"/>
  </r>
  <r>
    <s v="(MOB:SO FI TROM(Site:ACTIF TELECOM))"/>
    <n v="637454161"/>
    <m/>
    <m/>
    <m/>
    <m/>
    <m/>
    <x v="57"/>
    <n v="0"/>
    <x v="72"/>
    <n v="0"/>
    <n v="0"/>
    <n v="0"/>
    <x v="73"/>
  </r>
  <r>
    <s v="(MOB:SO FI TROM(Site:ACTIF TELECOM))"/>
    <n v="787064268"/>
    <s v="LEMEZORonan"/>
    <m/>
    <m/>
    <m/>
    <s v="SOFITROM"/>
    <x v="57"/>
    <n v="0"/>
    <x v="72"/>
    <n v="0"/>
    <n v="0"/>
    <n v="0"/>
    <x v="73"/>
  </r>
  <r>
    <s v="(MOB:SO FI TROM(Site:ACTIF TELECOM))"/>
    <n v="670914936"/>
    <m/>
    <m/>
    <m/>
    <m/>
    <m/>
    <x v="57"/>
    <n v="0"/>
    <x v="72"/>
    <n v="0"/>
    <n v="0"/>
    <n v="0"/>
    <x v="73"/>
  </r>
  <r>
    <s v="(MOB:SO FI TROM(Site:ACTIF TELECOM))"/>
    <n v="633548119"/>
    <s v="KLOUYTTENAlexandra"/>
    <m/>
    <m/>
    <m/>
    <s v="SOFITROM"/>
    <x v="57"/>
    <n v="0"/>
    <x v="72"/>
    <n v="0"/>
    <n v="0"/>
    <n v="0"/>
    <x v="73"/>
  </r>
  <r>
    <s v="(MOB:SO FI TROM(Site:ACTIF TELECOM))"/>
    <n v="614484167"/>
    <s v="GRALLGerard"/>
    <m/>
    <m/>
    <m/>
    <s v="SOFITROM"/>
    <x v="57"/>
    <n v="0"/>
    <x v="72"/>
    <n v="0"/>
    <n v="0"/>
    <n v="0"/>
    <x v="73"/>
  </r>
  <r>
    <s v="(MOB:SO FI TROM(Site:ACTIF TELECOM))"/>
    <n v="789504641"/>
    <s v="CHARETTEURMathieu"/>
    <m/>
    <m/>
    <m/>
    <s v="SOFITROM"/>
    <x v="57"/>
    <n v="0.64700000000000002"/>
    <x v="72"/>
    <n v="0"/>
    <n v="0"/>
    <n v="0"/>
    <x v="363"/>
  </r>
  <r>
    <s v="(MOB:SO FI TROM(Site:ACTIF TELECOM))"/>
    <n v="608002104"/>
    <s v="MOALICPierreYves"/>
    <m/>
    <m/>
    <m/>
    <s v="SOFITROM"/>
    <x v="57"/>
    <n v="0"/>
    <x v="72"/>
    <n v="0"/>
    <n v="0"/>
    <n v="0"/>
    <x v="73"/>
  </r>
  <r>
    <s v="(MOB:SO FI TROM(Site:ACTIF TELECOM))"/>
    <n v="684956025"/>
    <s v="COLINChristophe"/>
    <m/>
    <m/>
    <m/>
    <s v="SOFITROM"/>
    <x v="57"/>
    <n v="0"/>
    <x v="72"/>
    <n v="0"/>
    <n v="0"/>
    <n v="0"/>
    <x v="73"/>
  </r>
  <r>
    <s v="(MOB:SO FI TROM(Site:ACTIF TELECOM))"/>
    <n v="645826512"/>
    <s v="PLOUZENNECPauline"/>
    <m/>
    <m/>
    <m/>
    <s v="SOFITROM"/>
    <x v="57"/>
    <n v="0"/>
    <x v="72"/>
    <n v="0"/>
    <n v="0"/>
    <n v="0"/>
    <x v="73"/>
  </r>
  <r>
    <s v="(MOB:SO FI TROM(Site:ACTIF TELECOM))"/>
    <n v="673760185"/>
    <s v="TRICHETMaeva"/>
    <m/>
    <m/>
    <m/>
    <s v="SOFITROM"/>
    <x v="57"/>
    <n v="0"/>
    <x v="72"/>
    <n v="0"/>
    <n v="0"/>
    <n v="0"/>
    <x v="73"/>
  </r>
  <r>
    <s v="(MOB:SO FI TROM(Site:ACTIF TELECOM))"/>
    <n v="684956020"/>
    <s v="LEBRASOlivier"/>
    <m/>
    <m/>
    <m/>
    <s v="SOFITROM"/>
    <x v="57"/>
    <n v="0"/>
    <x v="72"/>
    <n v="0"/>
    <n v="0"/>
    <n v="0"/>
    <x v="73"/>
  </r>
  <r>
    <s v="(MOB:SO FI TROM(Site:SOFTWHERE(Site:ACTIF TELECOM)))"/>
    <n v="682676780"/>
    <s v="Marina"/>
    <s v="NEDELEC HERPIN"/>
    <m/>
    <m/>
    <s v="SO FI TROM"/>
    <x v="57"/>
    <n v="0"/>
    <x v="72"/>
    <n v="0"/>
    <n v="0"/>
    <n v="0"/>
    <x v="73"/>
  </r>
  <r>
    <s v="(MOB:SO FI TROM(Site:SOFTWHERE(Site:ACTIF TELECOM)))"/>
    <n v="684956009"/>
    <s v="Christophe"/>
    <s v="PETITEAU"/>
    <m/>
    <m/>
    <s v="SO FI TROM"/>
    <x v="57"/>
    <n v="0"/>
    <x v="72"/>
    <n v="0"/>
    <n v="0"/>
    <n v="0"/>
    <x v="73"/>
  </r>
  <r>
    <s v="(MOB:SO FI TROM(Site:SOFTWHERE(Site:ACTIF TELECOM)))"/>
    <n v="640443641"/>
    <s v="Tangi"/>
    <s v="L'HOUR"/>
    <m/>
    <m/>
    <s v="SO FI TROM"/>
    <x v="57"/>
    <n v="0"/>
    <x v="72"/>
    <n v="0"/>
    <n v="0"/>
    <n v="0"/>
    <x v="73"/>
  </r>
  <r>
    <s v="(MOB:SO FI TROM(Site:SOFTWHERE(Site:ACTIF TELECOM)))"/>
    <n v="684956023"/>
    <s v="Stephane"/>
    <s v="BERNARD"/>
    <m/>
    <m/>
    <s v="SO FI TROM"/>
    <x v="57"/>
    <n v="0"/>
    <x v="72"/>
    <n v="0"/>
    <n v="0"/>
    <n v="0"/>
    <x v="73"/>
  </r>
  <r>
    <s v="(MOB:SO FI TROM(Site:SOFTWHERE(Site:ACTIF TELECOM)))"/>
    <n v="684956024"/>
    <s v="Pascal"/>
    <s v="DUROT"/>
    <m/>
    <m/>
    <s v="SO FI TROM"/>
    <x v="57"/>
    <n v="0"/>
    <x v="72"/>
    <n v="0"/>
    <n v="0"/>
    <n v="0"/>
    <x v="73"/>
  </r>
  <r>
    <s v="(MOB:SO FI TROM(Site:SOFTWHERE(Site:ACTIF TELECOM)))"/>
    <n v="684956026"/>
    <s v="Lysiane"/>
    <s v="POIROT"/>
    <m/>
    <m/>
    <s v="SO FI TROM"/>
    <x v="57"/>
    <n v="0"/>
    <x v="72"/>
    <n v="0"/>
    <n v="0"/>
    <n v="0"/>
    <x v="73"/>
  </r>
  <r>
    <s v="(MOB:SO FI TROM(Site:SOFTWHERE(Site:ACTIF TELECOM)))"/>
    <n v="649299022"/>
    <m/>
    <m/>
    <m/>
    <m/>
    <m/>
    <x v="57"/>
    <n v="0"/>
    <x v="170"/>
    <n v="0"/>
    <n v="0"/>
    <n v="0"/>
    <x v="179"/>
  </r>
  <r>
    <s v="(MOB:SO FI TROM(Site:SOFTWHERE(Site:ACTIF TELECOM)))"/>
    <n v="686328165"/>
    <s v="NICOLAS"/>
    <s v="LEGALL"/>
    <m/>
    <m/>
    <s v="SOFITROM"/>
    <x v="57"/>
    <n v="0"/>
    <x v="170"/>
    <n v="0"/>
    <n v="0"/>
    <n v="0"/>
    <x v="179"/>
  </r>
  <r>
    <s v="(MOB:SO FI TROM(Site:SOFTWHERE(Site:ACTIF TELECOM)))"/>
    <n v="633195180"/>
    <s v="GUILLOU"/>
    <s v="Bernard"/>
    <m/>
    <m/>
    <m/>
    <x v="57"/>
    <n v="0"/>
    <x v="170"/>
    <n v="0"/>
    <n v="0"/>
    <n v="0"/>
    <x v="179"/>
  </r>
  <r>
    <s v="(MOB:SO FI TROM(Site:SOFTWHERE(Site:ACTIF TELECOM)))"/>
    <n v="684956022"/>
    <s v="BAZIN"/>
    <s v="Didier"/>
    <m/>
    <m/>
    <m/>
    <x v="57"/>
    <n v="0"/>
    <x v="170"/>
    <n v="0"/>
    <n v="0"/>
    <n v="0"/>
    <x v="179"/>
  </r>
  <r>
    <s v="(MOB:SO FI TROM(Site:SOFTWHERE(Site:ACTIF TELECOM)))"/>
    <n v="661171495"/>
    <s v="BAZOT"/>
    <s v="Jérôme"/>
    <m/>
    <m/>
    <m/>
    <x v="57"/>
    <n v="0"/>
    <x v="170"/>
    <n v="0"/>
    <n v="0"/>
    <n v="0"/>
    <x v="179"/>
  </r>
  <r>
    <s v="(MOB:GEORGES MENEZ MAISONS INDIVIDUELLES(Site:ACTIF TELECOM))"/>
    <n v="685424482"/>
    <m/>
    <s v="RAOUL"/>
    <m/>
    <m/>
    <s v="MaisonsGeorgesMenez"/>
    <x v="57"/>
    <n v="0"/>
    <x v="72"/>
    <n v="0"/>
    <n v="0"/>
    <n v="0"/>
    <x v="73"/>
  </r>
  <r>
    <s v="(MOB:DEMENAGEMENTS L'HERROU(Site:ACTIF TELECOM))"/>
    <n v="661729309"/>
    <m/>
    <m/>
    <m/>
    <m/>
    <m/>
    <x v="57"/>
    <n v="0.73499999999999999"/>
    <x v="72"/>
    <n v="0"/>
    <n v="0"/>
    <n v="0"/>
    <x v="137"/>
  </r>
  <r>
    <s v="(MOB:TREGOR ENERGIES SERVICES(Site:SOFTWHERE(Site:ACTIF TELECOM)))"/>
    <n v="640726298"/>
    <m/>
    <m/>
    <m/>
    <m/>
    <m/>
    <x v="57"/>
    <n v="0"/>
    <x v="72"/>
    <n v="0"/>
    <n v="0"/>
    <n v="0"/>
    <x v="73"/>
  </r>
  <r>
    <s v="(MOB:LABBEA(Site:SOFTWHERE(Site:ACTIF TELECOM)))"/>
    <n v="638014192"/>
    <s v="NAOMIE"/>
    <s v="RICOUARD"/>
    <m/>
    <m/>
    <s v="LABBEA"/>
    <x v="57"/>
    <n v="0"/>
    <x v="170"/>
    <n v="0"/>
    <n v="0"/>
    <n v="0"/>
    <x v="179"/>
  </r>
  <r>
    <s v="(MOB:LABBEA(Site:SOFTWHERE(Site:ACTIF TELECOM)))"/>
    <n v="644958585"/>
    <s v="SANDRINE"/>
    <s v="MINARD"/>
    <m/>
    <m/>
    <s v="LABBEA"/>
    <x v="57"/>
    <n v="0"/>
    <x v="170"/>
    <n v="0"/>
    <n v="0"/>
    <n v="0"/>
    <x v="179"/>
  </r>
  <r>
    <s v="(MOB:LABBEA(Site:SOFTWHERE(Site:ACTIF TELECOM)))"/>
    <n v="636169328"/>
    <s v="MATHIEU"/>
    <s v="ANTOINE"/>
    <m/>
    <m/>
    <s v="LABBEA"/>
    <x v="57"/>
    <n v="0"/>
    <x v="170"/>
    <n v="0"/>
    <n v="0"/>
    <n v="0"/>
    <x v="179"/>
  </r>
  <r>
    <s v="(MOB:LABBEA(Site:SOFTWHERE(Site:ACTIF TELECOM)))"/>
    <n v="667285330"/>
    <s v="OCEANE"/>
    <s v="MINARD"/>
    <m/>
    <m/>
    <s v="LABBEA"/>
    <x v="57"/>
    <n v="0"/>
    <x v="170"/>
    <n v="0"/>
    <n v="0"/>
    <n v="0"/>
    <x v="179"/>
  </r>
  <r>
    <s v="(MOB:LABBEA(Site:SOFTWHERE(Site:ACTIF TELECOM)))"/>
    <n v="757687234"/>
    <m/>
    <m/>
    <m/>
    <m/>
    <m/>
    <x v="57"/>
    <n v="0"/>
    <x v="170"/>
    <n v="0"/>
    <n v="0"/>
    <n v="0"/>
    <x v="179"/>
  </r>
  <r>
    <s v="(MOB:MCA PROCESS(Site:SOFTWHERE(Site:ACTIF TELECOM)))"/>
    <n v="622124743"/>
    <s v="STEPHANERABUSSEAU"/>
    <m/>
    <m/>
    <m/>
    <s v="MCAPROCESS"/>
    <x v="57"/>
    <n v="0"/>
    <x v="167"/>
    <n v="3"/>
    <n v="0"/>
    <n v="0"/>
    <x v="49"/>
  </r>
  <r>
    <s v="(MOB:MCA PROCESS(Site:SOFTWHERE(Site:ACTIF TELECOM)))"/>
    <n v="757602587"/>
    <s v="COLLETSebastien"/>
    <m/>
    <m/>
    <m/>
    <s v="MCAPROCESS"/>
    <x v="57"/>
    <n v="0"/>
    <x v="170"/>
    <n v="0"/>
    <n v="0"/>
    <n v="0"/>
    <x v="179"/>
  </r>
  <r>
    <s v="(MOB:CEGEFI CONSEILS(Site:ACTIF TELECOM))"/>
    <n v="618754997"/>
    <s v="SOCHON"/>
    <s v="Nathalie"/>
    <m/>
    <m/>
    <m/>
    <x v="57"/>
    <n v="0"/>
    <x v="72"/>
    <n v="0"/>
    <n v="0"/>
    <n v="0"/>
    <x v="73"/>
  </r>
  <r>
    <s v="(MOB:CEGEFI CONSEILS(Site:ACTIF TELECOM))"/>
    <n v="614520697"/>
    <s v="LE GALL"/>
    <s v="SYLVIE"/>
    <m/>
    <m/>
    <m/>
    <x v="57"/>
    <n v="0"/>
    <x v="72"/>
    <n v="0"/>
    <n v="0"/>
    <n v="0"/>
    <x v="73"/>
  </r>
  <r>
    <s v="(MOB:CEGEFI CONSEILS(Site:ACTIF TELECOM))"/>
    <n v="785724736"/>
    <s v="FLOCH"/>
    <s v="MARIE"/>
    <m/>
    <m/>
    <m/>
    <x v="57"/>
    <n v="0"/>
    <x v="72"/>
    <n v="0"/>
    <n v="0"/>
    <n v="0"/>
    <x v="73"/>
  </r>
  <r>
    <s v="(MOB:CEGEFI CONSEILS(Site:ACTIF TELECOM))"/>
    <n v="614520663"/>
    <s v="CARREE"/>
    <s v="LOIC"/>
    <m/>
    <m/>
    <m/>
    <x v="57"/>
    <n v="0"/>
    <x v="72"/>
    <n v="0"/>
    <n v="0"/>
    <n v="0"/>
    <x v="73"/>
  </r>
  <r>
    <s v="(MOB:CEGEFI CONSEILS(Site:ACTIF TELECOM))"/>
    <n v="647413757"/>
    <s v="COLLIAUX"/>
    <s v="PHILLIPPE"/>
    <m/>
    <m/>
    <m/>
    <x v="57"/>
    <n v="0"/>
    <x v="72"/>
    <n v="0"/>
    <n v="0"/>
    <n v="0"/>
    <x v="73"/>
  </r>
  <r>
    <s v="(MOB:CEGEFI CONSEILS(Site:ACTIF TELECOM))"/>
    <n v="608017141"/>
    <s v="TARDY"/>
    <s v="LAURENT"/>
    <m/>
    <m/>
    <m/>
    <x v="57"/>
    <n v="0"/>
    <x v="72"/>
    <n v="0"/>
    <n v="0"/>
    <n v="0"/>
    <x v="73"/>
  </r>
  <r>
    <s v="(MOB:CEGEFI CONSEILS(Site:ACTIF TELECOM))"/>
    <n v="614520688"/>
    <s v="BERNARD"/>
    <s v="LAURENT"/>
    <m/>
    <m/>
    <m/>
    <x v="57"/>
    <n v="0"/>
    <x v="72"/>
    <n v="0"/>
    <n v="0"/>
    <n v="0"/>
    <x v="73"/>
  </r>
  <r>
    <s v="(MOB:CEGEFI CONSEILS(Site:ACTIF TELECOM))"/>
    <n v="681225771"/>
    <s v="PERROCHE"/>
    <s v="Nicolas"/>
    <m/>
    <m/>
    <m/>
    <x v="57"/>
    <n v="0"/>
    <x v="72"/>
    <n v="0"/>
    <n v="0"/>
    <n v="0"/>
    <x v="73"/>
  </r>
  <r>
    <s v="(MOB:CEGEFI CONSEILS(Site:ACTIF TELECOM))"/>
    <n v="614520691"/>
    <s v="GUINGAMP"/>
    <s v="BUREAU"/>
    <m/>
    <m/>
    <m/>
    <x v="57"/>
    <n v="0"/>
    <x v="72"/>
    <n v="0"/>
    <n v="0"/>
    <n v="0"/>
    <x v="73"/>
  </r>
  <r>
    <s v="(MOB:CEGEFI CONSEILS(Site:SOFTWHERE(Site:ACTIF TELECOM)))"/>
    <n v="757689090"/>
    <s v="PEROCHE"/>
    <s v="Nicolas"/>
    <m/>
    <m/>
    <m/>
    <x v="57"/>
    <n v="0"/>
    <x v="170"/>
    <n v="0"/>
    <n v="0"/>
    <n v="0"/>
    <x v="179"/>
  </r>
  <r>
    <s v="(MOB:APPUI SANTE COB(Site:ACTIF TELECOM))"/>
    <n v="649240583"/>
    <s v="Gwenaelle"/>
    <m/>
    <m/>
    <m/>
    <s v="APPUI SANTE COB"/>
    <x v="57"/>
    <n v="0"/>
    <x v="72"/>
    <n v="0"/>
    <n v="0"/>
    <n v="0"/>
    <x v="73"/>
  </r>
  <r>
    <s v="(MOB:LE MAT CONSTRUCTION - Maisons i 29(Site:SOFTWHERE(Site:ACTIF TELECOM)))"/>
    <n v="757600406"/>
    <m/>
    <m/>
    <m/>
    <m/>
    <m/>
    <x v="57"/>
    <n v="0"/>
    <x v="170"/>
    <n v="0"/>
    <n v="0"/>
    <n v="0"/>
    <x v="179"/>
  </r>
  <r>
    <s v="(MOB:MEYRAN MOTOCULTURE(Site:ACTIF TELECOM))"/>
    <n v="757683294"/>
    <m/>
    <m/>
    <m/>
    <m/>
    <m/>
    <x v="57"/>
    <n v="0"/>
    <x v="72"/>
    <n v="0"/>
    <n v="0"/>
    <n v="0"/>
    <x v="73"/>
  </r>
  <r>
    <s v="(MOB:LOG BAT(Site:ACTIF TELECOM))"/>
    <n v="611623141"/>
    <m/>
    <m/>
    <s v="LOGBAT"/>
    <m/>
    <m/>
    <x v="57"/>
    <n v="10.32"/>
    <x v="72"/>
    <n v="0.1"/>
    <n v="0"/>
    <n v="0"/>
    <x v="364"/>
  </r>
  <r>
    <s v="(MOB:LOG BAT(Site:ACTIF TELECOM))"/>
    <n v="609750530"/>
    <m/>
    <m/>
    <s v="LOGBAT"/>
    <m/>
    <m/>
    <x v="57"/>
    <n v="0"/>
    <x v="72"/>
    <n v="0.1"/>
    <n v="0"/>
    <n v="0"/>
    <x v="239"/>
  </r>
  <r>
    <s v="(MOB:LOG BAT(Site:ACTIF TELECOM))"/>
    <n v="760623414"/>
    <m/>
    <m/>
    <s v="LOGBAT"/>
    <m/>
    <m/>
    <x v="57"/>
    <n v="10.971"/>
    <x v="72"/>
    <n v="0.1"/>
    <n v="0"/>
    <n v="0"/>
    <x v="365"/>
  </r>
  <r>
    <s v="(MOB:LOG BAT(Site:ACTIF TELECOM))"/>
    <n v="611622861"/>
    <m/>
    <m/>
    <s v="LOGBAT"/>
    <m/>
    <m/>
    <x v="57"/>
    <n v="0"/>
    <x v="72"/>
    <n v="0.1"/>
    <n v="0"/>
    <n v="0"/>
    <x v="239"/>
  </r>
  <r>
    <s v="(MOB:LOG BAT(Site:ACTIF TELECOM))"/>
    <n v="663538294"/>
    <m/>
    <m/>
    <m/>
    <m/>
    <m/>
    <x v="57"/>
    <n v="0"/>
    <x v="72"/>
    <n v="0.1"/>
    <n v="0"/>
    <n v="0"/>
    <x v="239"/>
  </r>
  <r>
    <s v="(MOB:M.C.P. 2(Site:ACTIF TELECOM))"/>
    <n v="670510802"/>
    <m/>
    <m/>
    <s v="MCP2"/>
    <m/>
    <m/>
    <x v="57"/>
    <n v="0"/>
    <x v="72"/>
    <n v="0"/>
    <n v="0"/>
    <n v="0"/>
    <x v="73"/>
  </r>
  <r>
    <s v="(MOB:TANNEAU NICOLAS(Site:ACTIF TELECOM))"/>
    <n v="602035183"/>
    <m/>
    <m/>
    <s v="TanneauNicolas"/>
    <m/>
    <m/>
    <x v="57"/>
    <n v="8.68"/>
    <x v="72"/>
    <n v="0"/>
    <n v="0"/>
    <n v="0"/>
    <x v="366"/>
  </r>
  <r>
    <s v="(MOB:LANDALE IMMO(Site:ACTIF TELECOM))"/>
    <n v="611668671"/>
    <m/>
    <m/>
    <m/>
    <m/>
    <m/>
    <x v="57"/>
    <n v="0"/>
    <x v="72"/>
    <n v="0"/>
    <n v="0"/>
    <n v="0"/>
    <x v="73"/>
  </r>
  <r>
    <s v="(MOB:INVOLV(Site:ACTIF TELECOM))"/>
    <n v="757684551"/>
    <s v="LPU"/>
    <m/>
    <m/>
    <m/>
    <m/>
    <x v="57"/>
    <n v="0"/>
    <x v="0"/>
    <n v="0"/>
    <n v="0"/>
    <n v="0"/>
    <x v="0"/>
  </r>
  <r>
    <s v="(MOB:INVOLV(Site:ACTIF TELECOM))"/>
    <n v="757684693"/>
    <s v="LBA"/>
    <m/>
    <m/>
    <m/>
    <m/>
    <x v="57"/>
    <n v="0"/>
    <x v="72"/>
    <n v="0"/>
    <n v="0"/>
    <n v="0"/>
    <x v="73"/>
  </r>
  <r>
    <s v="(MOB:INVOLV(Site:ACTIF TELECOM))"/>
    <n v="757684718"/>
    <s v="JMA"/>
    <m/>
    <m/>
    <m/>
    <m/>
    <x v="57"/>
    <n v="0"/>
    <x v="72"/>
    <n v="0"/>
    <n v="0"/>
    <n v="0"/>
    <x v="73"/>
  </r>
  <r>
    <s v="(MOB:INVOLV(Site:ACTIF TELECOM))"/>
    <n v="757689804"/>
    <s v="YDU"/>
    <m/>
    <m/>
    <m/>
    <m/>
    <x v="57"/>
    <n v="0"/>
    <x v="0"/>
    <n v="0"/>
    <n v="0"/>
    <n v="0"/>
    <x v="0"/>
  </r>
  <r>
    <s v="(MOB:BF ELEC(Site:ACTIF TELECOM))"/>
    <n v="786717195"/>
    <m/>
    <m/>
    <s v="BF ELEC"/>
    <m/>
    <m/>
    <x v="57"/>
    <n v="0"/>
    <x v="72"/>
    <n v="0"/>
    <n v="0"/>
    <n v="0"/>
    <x v="73"/>
  </r>
  <r>
    <s v="(MOB:BF ELEC(Site:ACTIF TELECOM))"/>
    <n v="644178025"/>
    <m/>
    <m/>
    <s v="BF ELEC"/>
    <m/>
    <m/>
    <x v="57"/>
    <n v="0"/>
    <x v="72"/>
    <n v="0"/>
    <n v="0"/>
    <n v="0"/>
    <x v="73"/>
  </r>
  <r>
    <s v="(MOB:ARBA(Site:ACTIF TELECOM))"/>
    <n v="672156186"/>
    <m/>
    <m/>
    <m/>
    <m/>
    <m/>
    <x v="57"/>
    <n v="0"/>
    <x v="72"/>
    <n v="0.1"/>
    <n v="0"/>
    <n v="0"/>
    <x v="239"/>
  </r>
  <r>
    <s v="(MOB:ARBA(Site:ACTIF TELECOM))"/>
    <n v="672503807"/>
    <m/>
    <m/>
    <m/>
    <m/>
    <m/>
    <x v="57"/>
    <n v="0"/>
    <x v="72"/>
    <n v="0"/>
    <n v="0"/>
    <n v="0"/>
    <x v="73"/>
  </r>
  <r>
    <s v="(MOB:ARBA(Site:ACTIF TELECOM))"/>
    <n v="612336258"/>
    <m/>
    <m/>
    <m/>
    <m/>
    <m/>
    <x v="57"/>
    <n v="0"/>
    <x v="72"/>
    <n v="0"/>
    <n v="0"/>
    <n v="0"/>
    <x v="73"/>
  </r>
  <r>
    <s v="(MOB:ARBA(Site:ACTIF TELECOM))"/>
    <n v="685117159"/>
    <m/>
    <m/>
    <m/>
    <m/>
    <m/>
    <x v="57"/>
    <n v="5.327"/>
    <x v="72"/>
    <n v="0.1"/>
    <n v="0"/>
    <n v="0"/>
    <x v="367"/>
  </r>
  <r>
    <s v="(MOB:renergie33(Site:ACTIF TELECOM))"/>
    <n v="651876767"/>
    <m/>
    <m/>
    <m/>
    <m/>
    <m/>
    <x v="57"/>
    <n v="0"/>
    <x v="72"/>
    <n v="0"/>
    <n v="0"/>
    <n v="0"/>
    <x v="73"/>
  </r>
  <r>
    <s v="(MOB:BATISOL(Site:ACTIF TELECOM))"/>
    <n v="608815692"/>
    <m/>
    <m/>
    <m/>
    <m/>
    <m/>
    <x v="57"/>
    <n v="10.32"/>
    <x v="72"/>
    <n v="0.1"/>
    <n v="0"/>
    <n v="0"/>
    <x v="364"/>
  </r>
  <r>
    <s v="(MOB:BATISOL(Site:ACTIF TELECOM))"/>
    <n v="671222971"/>
    <m/>
    <m/>
    <m/>
    <m/>
    <m/>
    <x v="57"/>
    <n v="0"/>
    <x v="72"/>
    <n v="0.1"/>
    <n v="0"/>
    <n v="0"/>
    <x v="239"/>
  </r>
  <r>
    <s v="(MOB:BATISOL(Site:ACTIF TELECOM))"/>
    <n v="757021056"/>
    <m/>
    <m/>
    <m/>
    <m/>
    <m/>
    <x v="57"/>
    <n v="0"/>
    <x v="72"/>
    <n v="0.1"/>
    <n v="0"/>
    <n v="0"/>
    <x v="239"/>
  </r>
  <r>
    <s v="(MOB:KBTP(Site:ACTIF TELECOM))"/>
    <n v="650831977"/>
    <s v="KISS"/>
    <s v="HANS"/>
    <m/>
    <m/>
    <m/>
    <x v="57"/>
    <n v="0.32500000000000001"/>
    <x v="72"/>
    <n v="0.1"/>
    <n v="0"/>
    <n v="0"/>
    <x v="202"/>
  </r>
  <r>
    <s v="(MOB:ETABLISSEMENT FABRE(Site:ACTIF TELECOM))"/>
    <n v="613082797"/>
    <m/>
    <m/>
    <m/>
    <m/>
    <m/>
    <x v="57"/>
    <n v="0"/>
    <x v="72"/>
    <n v="0"/>
    <n v="0"/>
    <n v="0"/>
    <x v="73"/>
  </r>
  <r>
    <s v="(MOB:SARL DL MENUISERIE EXPANSION(Site:ACTIF TELECOM))"/>
    <n v="601093838"/>
    <m/>
    <m/>
    <s v="DLMENUISERIE"/>
    <m/>
    <m/>
    <x v="57"/>
    <n v="0"/>
    <x v="170"/>
    <n v="0.1"/>
    <n v="0"/>
    <n v="0"/>
    <x v="337"/>
  </r>
  <r>
    <s v="(MOB:SARL DL MENUISERIE EXPANSION(Site:ACTIF TELECOM))"/>
    <n v="763906384"/>
    <m/>
    <m/>
    <s v="DLMENUISERIE"/>
    <m/>
    <m/>
    <x v="57"/>
    <n v="0"/>
    <x v="170"/>
    <n v="0.1"/>
    <n v="0"/>
    <n v="0"/>
    <x v="337"/>
  </r>
  <r>
    <s v="(MOB:DEPAN MENUISERIE(Site:ACTIF TELECOM))"/>
    <n v="763636941"/>
    <m/>
    <m/>
    <s v="DEPAN"/>
    <m/>
    <m/>
    <x v="57"/>
    <n v="0"/>
    <x v="72"/>
    <n v="0.1"/>
    <n v="0"/>
    <n v="0"/>
    <x v="239"/>
  </r>
  <r>
    <s v="(MOB:DEPAN MENUISERIE(Site:ACTIF TELECOM))"/>
    <n v="627751297"/>
    <m/>
    <m/>
    <s v="DEPAN"/>
    <m/>
    <m/>
    <x v="57"/>
    <n v="0"/>
    <x v="72"/>
    <n v="0.1"/>
    <n v="0"/>
    <n v="0"/>
    <x v="239"/>
  </r>
  <r>
    <s v="(MOB:SOPEGA TP(Site:ACTIF TELECOM))"/>
    <n v="685813455"/>
    <s v="CABANE"/>
    <m/>
    <m/>
    <m/>
    <m/>
    <x v="57"/>
    <n v="0"/>
    <x v="72"/>
    <n v="0.1"/>
    <n v="0"/>
    <n v="0"/>
    <x v="239"/>
  </r>
  <r>
    <s v="(MOB:SOPEGA TP(Site:ACTIF TELECOM))"/>
    <n v="685836582"/>
    <m/>
    <m/>
    <m/>
    <m/>
    <m/>
    <x v="57"/>
    <n v="0"/>
    <x v="72"/>
    <n v="0.1"/>
    <n v="0"/>
    <n v="0"/>
    <x v="239"/>
  </r>
  <r>
    <s v="(MOB:SOPEGA TP(Site:ACTIF TELECOM))"/>
    <n v="761177076"/>
    <m/>
    <m/>
    <m/>
    <m/>
    <m/>
    <x v="57"/>
    <n v="0"/>
    <x v="72"/>
    <n v="0.1"/>
    <n v="0"/>
    <n v="0"/>
    <x v="239"/>
  </r>
  <r>
    <s v="(MOB:IN-EX(Site:ACTIF TELECOM))"/>
    <n v="783324388"/>
    <m/>
    <m/>
    <m/>
    <m/>
    <m/>
    <x v="57"/>
    <n v="0"/>
    <x v="170"/>
    <n v="0.1"/>
    <n v="0"/>
    <n v="0"/>
    <x v="337"/>
  </r>
  <r>
    <s v="(MOB:RPB(Site:ACTIF TELECOM))"/>
    <n v="648937899"/>
    <m/>
    <m/>
    <m/>
    <m/>
    <m/>
    <x v="57"/>
    <n v="0"/>
    <x v="72"/>
    <n v="0.1"/>
    <n v="0"/>
    <n v="0"/>
    <x v="239"/>
  </r>
  <r>
    <s v="(MOB:RPB(Site:ACTIF TELECOM))"/>
    <n v="757602477"/>
    <m/>
    <m/>
    <m/>
    <m/>
    <m/>
    <x v="57"/>
    <n v="66.644999999999996"/>
    <x v="170"/>
    <n v="0.1"/>
    <n v="0"/>
    <n v="0"/>
    <x v="368"/>
  </r>
  <r>
    <s v="(MOB:DELTAPLAST SIGN SYSTEMS(Site:ACTIF TELECOM))"/>
    <n v="681488656"/>
    <m/>
    <m/>
    <m/>
    <m/>
    <m/>
    <x v="57"/>
    <n v="5.52"/>
    <x v="72"/>
    <n v="0.1"/>
    <n v="0"/>
    <n v="0"/>
    <x v="369"/>
  </r>
  <r>
    <s v="(MOB:SOGIBAT(Site:ACTIF TELECOM))"/>
    <n v="675876101"/>
    <m/>
    <m/>
    <m/>
    <m/>
    <m/>
    <x v="57"/>
    <n v="10.119999999999999"/>
    <x v="72"/>
    <n v="0.1"/>
    <n v="0"/>
    <n v="0"/>
    <x v="370"/>
  </r>
  <r>
    <s v="(MOB:ENTREPRISE RICHARD(Site:ACTIF TELECOM))"/>
    <n v="622028207"/>
    <m/>
    <m/>
    <m/>
    <m/>
    <s v="RICHARD"/>
    <x v="57"/>
    <n v="10.32"/>
    <x v="72"/>
    <n v="0.1"/>
    <n v="0"/>
    <n v="0"/>
    <x v="364"/>
  </r>
  <r>
    <s v="(MOB:ENTREPRISE RICHARD(Site:ACTIF TELECOM))"/>
    <n v="619165716"/>
    <m/>
    <m/>
    <m/>
    <m/>
    <s v="RICHARD"/>
    <x v="57"/>
    <n v="0"/>
    <x v="72"/>
    <n v="0.1"/>
    <n v="0"/>
    <n v="0"/>
    <x v="239"/>
  </r>
  <r>
    <s v="(MOB:ENTREPRISE RICHARD(Site:ACTIF TELECOM))"/>
    <n v="621233759"/>
    <m/>
    <m/>
    <m/>
    <m/>
    <s v="RICHARD"/>
    <x v="57"/>
    <n v="0"/>
    <x v="72"/>
    <n v="0.1"/>
    <n v="0"/>
    <n v="0"/>
    <x v="239"/>
  </r>
  <r>
    <s v="(MOB:DOCK MARTIMES DE BORDEAUX(Site:ACTIF TELECOM))"/>
    <n v="672786845"/>
    <m/>
    <m/>
    <m/>
    <m/>
    <s v="DOCKS MARITIMES DE BORDEAUX"/>
    <x v="57"/>
    <n v="0"/>
    <x v="72"/>
    <n v="0.1"/>
    <n v="0"/>
    <n v="0"/>
    <x v="239"/>
  </r>
  <r>
    <s v="(MOB:DOCK MARTIMES DE BORDEAUX(Site:ACTIF TELECOM))"/>
    <n v="619900153"/>
    <m/>
    <m/>
    <m/>
    <m/>
    <m/>
    <x v="57"/>
    <n v="0"/>
    <x v="72"/>
    <n v="0"/>
    <n v="0"/>
    <n v="0"/>
    <x v="73"/>
  </r>
  <r>
    <s v="(MOB:ACTIF TELECOM)"/>
    <n v="770087804"/>
    <m/>
    <m/>
    <m/>
    <m/>
    <m/>
    <x v="57"/>
    <n v="0"/>
    <x v="170"/>
    <n v="0.1"/>
    <n v="0"/>
    <n v="0"/>
    <x v="337"/>
  </r>
  <r>
    <s v="(MOB:ARI(Site:ACTIF TELECOM))"/>
    <n v="763594505"/>
    <s v="EDUCATEUR 3"/>
    <s v="TERRE NEUVAS"/>
    <m/>
    <m/>
    <s v="ARI"/>
    <x v="57"/>
    <n v="0"/>
    <x v="72"/>
    <n v="0"/>
    <n v="0"/>
    <n v="0"/>
    <x v="73"/>
  </r>
  <r>
    <s v="(MOB:ARI(Site:ACTIF TELECOM))"/>
    <n v="761129585"/>
    <s v="GIMEL"/>
    <s v="DAVID"/>
    <m/>
    <m/>
    <s v="ARI"/>
    <x v="57"/>
    <n v="0"/>
    <x v="72"/>
    <n v="0"/>
    <n v="0"/>
    <n v="0"/>
    <x v="73"/>
  </r>
  <r>
    <s v="(MOB:ARI(Site:ACTIF TELECOM))"/>
    <n v="761072466"/>
    <s v="PARIS"/>
    <s v="SABRINA"/>
    <m/>
    <m/>
    <s v="ARI"/>
    <x v="57"/>
    <n v="1"/>
    <x v="72"/>
    <n v="0"/>
    <n v="0"/>
    <n v="0"/>
    <x v="293"/>
  </r>
  <r>
    <s v="(MOB:ARI(Site:ACTIF TELECOM))"/>
    <n v="761765413"/>
    <s v="SENOUCY SENOUCI"/>
    <s v="AUDREY"/>
    <m/>
    <m/>
    <s v="ARI"/>
    <x v="57"/>
    <n v="0"/>
    <x v="72"/>
    <n v="0"/>
    <n v="0"/>
    <n v="0"/>
    <x v="73"/>
  </r>
  <r>
    <s v="(MOB:ARI(Site:ACTIF TELECOM))"/>
    <n v="699485487"/>
    <s v="OUEDRAOGO"/>
    <s v="JOHAN"/>
    <m/>
    <m/>
    <s v="ARI"/>
    <x v="57"/>
    <n v="0"/>
    <x v="72"/>
    <n v="0"/>
    <n v="0"/>
    <n v="0"/>
    <x v="73"/>
  </r>
  <r>
    <s v="(MOB:ARI(Site:ACTIF TELECOM))"/>
    <n v="762521614"/>
    <s v="TORRES"/>
    <s v="Christine"/>
    <m/>
    <m/>
    <s v="ARI"/>
    <x v="57"/>
    <n v="0"/>
    <x v="72"/>
    <n v="0"/>
    <n v="0"/>
    <n v="0"/>
    <x v="73"/>
  </r>
  <r>
    <s v="(MOB:ARI(Site:ACTIF TELECOM))"/>
    <n v="660785421"/>
    <s v="ANGIBEAUD"/>
    <s v="EMILIE"/>
    <m/>
    <m/>
    <s v="ARI"/>
    <x v="57"/>
    <n v="0"/>
    <x v="72"/>
    <n v="0"/>
    <n v="0"/>
    <n v="0"/>
    <x v="73"/>
  </r>
  <r>
    <s v="(MOB:ARI(Site:ACTIF TELECOM))"/>
    <n v="761631188"/>
    <s v="GUILLARD (AYACHE)"/>
    <s v="CAROLE"/>
    <m/>
    <m/>
    <s v="ARI"/>
    <x v="57"/>
    <n v="0"/>
    <x v="72"/>
    <n v="0"/>
    <n v="0"/>
    <n v="0"/>
    <x v="73"/>
  </r>
  <r>
    <s v="(MOB:ARI(Site:ACTIF TELECOM))"/>
    <n v="761631189"/>
    <s v="HUMBERT"/>
    <s v="ALEXANDRA"/>
    <m/>
    <m/>
    <s v="ARI"/>
    <x v="57"/>
    <n v="0"/>
    <x v="72"/>
    <n v="0"/>
    <n v="0"/>
    <n v="0"/>
    <x v="73"/>
  </r>
  <r>
    <s v="(MOB:ARI(Site:ACTIF TELECOM))"/>
    <n v="761631203"/>
    <s v="GERIN"/>
    <s v="MATHIEU"/>
    <m/>
    <m/>
    <s v="ARI"/>
    <x v="57"/>
    <n v="0"/>
    <x v="72"/>
    <n v="0"/>
    <n v="0"/>
    <n v="0"/>
    <x v="73"/>
  </r>
  <r>
    <s v="(MOB:ARI(Site:ACTIF TELECOM))"/>
    <n v="763594503"/>
    <s v="EDUCATEUR 2"/>
    <s v="TERRE NEUVAS"/>
    <m/>
    <m/>
    <s v="ARI"/>
    <x v="57"/>
    <n v="0"/>
    <x v="72"/>
    <n v="0"/>
    <n v="0"/>
    <n v="0"/>
    <x v="73"/>
  </r>
  <r>
    <s v="(MOB:ARI(Site:ACTIF TELECOM))"/>
    <n v="763172193"/>
    <s v="CHEVALIER-KNEZEVIC"/>
    <s v="STOJANKA"/>
    <m/>
    <m/>
    <s v="ARI"/>
    <x v="57"/>
    <n v="0"/>
    <x v="72"/>
    <n v="0"/>
    <n v="0"/>
    <n v="0"/>
    <x v="73"/>
  </r>
  <r>
    <s v="(MOB:ARI(Site:ACTIF TELECOM))"/>
    <n v="761631474"/>
    <s v="DELAUNAY"/>
    <s v="MAEVA"/>
    <m/>
    <m/>
    <s v="ARI"/>
    <x v="57"/>
    <n v="0"/>
    <x v="72"/>
    <n v="0"/>
    <n v="0"/>
    <n v="0"/>
    <x v="73"/>
  </r>
  <r>
    <s v="(MOB:ARI(Site:ACTIF TELECOM))"/>
    <n v="761631516"/>
    <s v="DESOINDRE"/>
    <s v="STEPHANIE"/>
    <m/>
    <m/>
    <s v="ARI"/>
    <x v="57"/>
    <n v="0"/>
    <x v="72"/>
    <n v="0"/>
    <n v="0"/>
    <n v="0"/>
    <x v="73"/>
  </r>
  <r>
    <s v="(MOB:ARI(Site:ACTIF TELECOM))"/>
    <n v="761765416"/>
    <s v="FREDJ"/>
    <s v="MEHDI"/>
    <m/>
    <m/>
    <s v="ARI"/>
    <x v="57"/>
    <n v="0"/>
    <x v="72"/>
    <n v="0"/>
    <n v="0"/>
    <n v="0"/>
    <x v="73"/>
  </r>
  <r>
    <s v="(MOB:ARI(Site:ACTIF TELECOM))"/>
    <n v="761631743"/>
    <s v="LAVAL"/>
    <s v="JULIEN"/>
    <m/>
    <m/>
    <s v="ARI"/>
    <x v="57"/>
    <n v="0"/>
    <x v="72"/>
    <n v="0"/>
    <n v="0"/>
    <n v="0"/>
    <x v="73"/>
  </r>
  <r>
    <s v="(MOB:ARI(Site:ACTIF TELECOM))"/>
    <n v="761631366"/>
    <s v="SILVA SANTOS"/>
    <s v="VANESSA"/>
    <m/>
    <m/>
    <s v="ARI"/>
    <x v="57"/>
    <n v="0"/>
    <x v="72"/>
    <n v="0"/>
    <n v="0"/>
    <n v="0"/>
    <x v="73"/>
  </r>
  <r>
    <s v="(MOB:ARI(Site:ACTIF TELECOM))"/>
    <n v="761072487"/>
    <s v="(MACIEL)"/>
    <s v="FERNANDA"/>
    <m/>
    <m/>
    <s v="ARI"/>
    <x v="57"/>
    <n v="0"/>
    <x v="72"/>
    <n v="0"/>
    <n v="0"/>
    <n v="0"/>
    <x v="73"/>
  </r>
  <r>
    <s v="(MOB:ARI(Site:ACTIF TELECOM))"/>
    <n v="763594510"/>
    <s v="GOURLAN"/>
    <s v="ELISE"/>
    <m/>
    <m/>
    <s v="ARI"/>
    <x v="57"/>
    <n v="0"/>
    <x v="72"/>
    <n v="0"/>
    <n v="0"/>
    <n v="0"/>
    <x v="73"/>
  </r>
  <r>
    <s v="(MOB:ARI(Site:ACTIF TELECOM))"/>
    <n v="761631316"/>
    <s v="BAILLET"/>
    <s v="FABRICE"/>
    <m/>
    <m/>
    <s v="ARI"/>
    <x v="57"/>
    <n v="0"/>
    <x v="72"/>
    <n v="0"/>
    <n v="0"/>
    <n v="0"/>
    <x v="73"/>
  </r>
  <r>
    <s v="(MOB:ARI(Site:ACTIF TELECOM))"/>
    <n v="761631773"/>
    <s v="YACOUB"/>
    <s v="NATHALIE"/>
    <m/>
    <m/>
    <s v="ARI"/>
    <x v="57"/>
    <n v="0"/>
    <x v="72"/>
    <n v="0"/>
    <n v="0"/>
    <n v="0"/>
    <x v="73"/>
  </r>
  <r>
    <s v="(MOB:ARI(Site:ACTIF TELECOM))"/>
    <n v="698776879"/>
    <s v="STAIKOFF"/>
    <s v="SARAH"/>
    <m/>
    <m/>
    <s v="ARI"/>
    <x v="57"/>
    <n v="0"/>
    <x v="72"/>
    <n v="0"/>
    <n v="0"/>
    <n v="0"/>
    <x v="73"/>
  </r>
  <r>
    <s v="(MOB:ARI(Site:ACTIF TELECOM))"/>
    <n v="698859643"/>
    <s v="(BONJOUR) MESIONA"/>
    <s v="MARION Camille"/>
    <m/>
    <m/>
    <s v="ARI"/>
    <x v="57"/>
    <n v="0"/>
    <x v="72"/>
    <n v="0"/>
    <n v="0"/>
    <n v="0"/>
    <x v="73"/>
  </r>
  <r>
    <s v="(MOB:ARI(Site:ACTIF TELECOM))"/>
    <n v="664081001"/>
    <s v="COUDRAIN"/>
    <s v="DELPHINE"/>
    <m/>
    <m/>
    <s v="ARI"/>
    <x v="57"/>
    <n v="0"/>
    <x v="72"/>
    <n v="0"/>
    <n v="0"/>
    <n v="0"/>
    <x v="73"/>
  </r>
  <r>
    <s v="(MOB:ARI(Site:ACTIF TELECOM))"/>
    <n v="761631666"/>
    <s v="BEDIRA"/>
    <s v="MEHDI"/>
    <m/>
    <m/>
    <s v="ARI"/>
    <x v="57"/>
    <n v="0"/>
    <x v="72"/>
    <n v="0"/>
    <n v="0"/>
    <n v="0"/>
    <x v="73"/>
  </r>
  <r>
    <s v="(MOB:ARI(Site:ACTIF TELECOM))"/>
    <n v="761631421"/>
    <s v="DIEZ"/>
    <s v="CHRISTINE"/>
    <m/>
    <m/>
    <s v="ARI"/>
    <x v="57"/>
    <n v="0"/>
    <x v="72"/>
    <n v="0"/>
    <n v="0"/>
    <n v="0"/>
    <x v="73"/>
  </r>
  <r>
    <s v="(MOB:ARI(Site:ACTIF TELECOM))"/>
    <n v="761239336"/>
    <s v="JAUNIE"/>
    <s v="GABRIELLE"/>
    <m/>
    <m/>
    <s v="ARI"/>
    <x v="57"/>
    <n v="0"/>
    <x v="72"/>
    <n v="0"/>
    <n v="0"/>
    <n v="0"/>
    <x v="73"/>
  </r>
  <r>
    <s v="(MOB:ARI(Site:ACTIF TELECOM))"/>
    <n v="658983228"/>
    <s v="SADOUILLETTE"/>
    <s v="QUENTIN"/>
    <m/>
    <m/>
    <s v="ARI"/>
    <x v="57"/>
    <n v="0"/>
    <x v="72"/>
    <n v="0"/>
    <n v="0"/>
    <n v="0"/>
    <x v="73"/>
  </r>
  <r>
    <s v="(MOB:ARI(Site:ACTIF TELECOM))"/>
    <n v="764799681"/>
    <m/>
    <m/>
    <m/>
    <m/>
    <m/>
    <x v="57"/>
    <n v="0"/>
    <x v="1"/>
    <n v="0"/>
    <n v="0"/>
    <n v="0"/>
    <x v="1"/>
  </r>
  <r>
    <s v="(MOB:ARI(Site:ACTIF TELECOM))"/>
    <n v="764600065"/>
    <m/>
    <m/>
    <m/>
    <m/>
    <m/>
    <x v="57"/>
    <n v="0"/>
    <x v="1"/>
    <n v="0"/>
    <n v="0"/>
    <n v="0"/>
    <x v="1"/>
  </r>
  <r>
    <s v="(MOB:ARI(Site:ACTIF TELECOM))"/>
    <n v="682608860"/>
    <m/>
    <m/>
    <m/>
    <m/>
    <m/>
    <x v="57"/>
    <n v="0"/>
    <x v="1"/>
    <n v="0"/>
    <n v="0"/>
    <n v="0"/>
    <x v="1"/>
  </r>
  <r>
    <s v="(MOB:ARI(Site:ACTIF TELECOM))"/>
    <n v="663047012"/>
    <m/>
    <m/>
    <m/>
    <m/>
    <m/>
    <x v="57"/>
    <n v="0"/>
    <x v="1"/>
    <n v="0"/>
    <n v="0"/>
    <n v="0"/>
    <x v="1"/>
  </r>
  <r>
    <s v="(MOB:ARI(Site:ACTIF TELECOM))"/>
    <n v="698353097"/>
    <m/>
    <m/>
    <m/>
    <m/>
    <m/>
    <x v="57"/>
    <n v="0"/>
    <x v="1"/>
    <n v="0"/>
    <n v="0"/>
    <n v="0"/>
    <x v="1"/>
  </r>
  <r>
    <s v="(MOB:ARI(Site:ACTIF TELECOM))"/>
    <n v="673729422"/>
    <m/>
    <m/>
    <m/>
    <m/>
    <m/>
    <x v="57"/>
    <n v="0"/>
    <x v="1"/>
    <n v="0"/>
    <n v="0"/>
    <n v="0"/>
    <x v="1"/>
  </r>
  <r>
    <s v="(MOB:ARI(Site:ACTIF TELECOM))"/>
    <n v="763053145"/>
    <m/>
    <m/>
    <m/>
    <m/>
    <m/>
    <x v="57"/>
    <n v="0"/>
    <x v="1"/>
    <n v="0"/>
    <n v="0"/>
    <n v="0"/>
    <x v="1"/>
  </r>
  <r>
    <s v="(MOB:ARI(Site:ACTIF TELECOM))"/>
    <n v="763326366"/>
    <m/>
    <m/>
    <m/>
    <m/>
    <m/>
    <x v="57"/>
    <n v="0"/>
    <x v="1"/>
    <n v="0"/>
    <n v="0"/>
    <n v="0"/>
    <x v="1"/>
  </r>
  <r>
    <s v="(MOB:ARI(Site:ACTIF TELECOM))"/>
    <n v="765168176"/>
    <m/>
    <m/>
    <m/>
    <m/>
    <m/>
    <x v="57"/>
    <n v="0"/>
    <x v="1"/>
    <n v="0"/>
    <n v="0"/>
    <n v="0"/>
    <x v="1"/>
  </r>
  <r>
    <s v="(MOB:ARI(Site:ACTIF TELECOM))"/>
    <n v="627295095"/>
    <m/>
    <m/>
    <m/>
    <m/>
    <m/>
    <x v="57"/>
    <n v="0"/>
    <x v="1"/>
    <n v="0"/>
    <n v="0"/>
    <n v="0"/>
    <x v="1"/>
  </r>
  <r>
    <s v="(MOB:ARI(Site:ACTIF TELECOM))"/>
    <n v="667465382"/>
    <m/>
    <m/>
    <m/>
    <m/>
    <m/>
    <x v="57"/>
    <n v="0"/>
    <x v="1"/>
    <n v="0"/>
    <n v="0"/>
    <n v="0"/>
    <x v="1"/>
  </r>
  <r>
    <s v="(MOB:ARI(Site:ACTIF TELECOM))"/>
    <n v="611827446"/>
    <m/>
    <m/>
    <m/>
    <m/>
    <m/>
    <x v="57"/>
    <n v="0"/>
    <x v="1"/>
    <n v="0"/>
    <n v="0"/>
    <n v="0"/>
    <x v="1"/>
  </r>
  <r>
    <s v="(MOB:ARI(Site:ACTIF TELECOM))"/>
    <n v="762753444"/>
    <m/>
    <m/>
    <m/>
    <m/>
    <m/>
    <x v="57"/>
    <n v="0"/>
    <x v="1"/>
    <n v="0"/>
    <n v="0"/>
    <n v="0"/>
    <x v="1"/>
  </r>
  <r>
    <s v="(MOB:ARI(Site:ACTIF TELECOM))"/>
    <n v="763172185"/>
    <m/>
    <m/>
    <m/>
    <m/>
    <m/>
    <x v="57"/>
    <n v="0"/>
    <x v="1"/>
    <n v="0"/>
    <n v="0"/>
    <n v="0"/>
    <x v="1"/>
  </r>
  <r>
    <s v="(MOB:ARI(Site:ACTIF TELECOM))"/>
    <n v="634052846"/>
    <s v="BACHOU"/>
    <s v="Sarah"/>
    <m/>
    <m/>
    <m/>
    <x v="57"/>
    <n v="0"/>
    <x v="1"/>
    <n v="0"/>
    <n v="0"/>
    <n v="0"/>
    <x v="1"/>
  </r>
  <r>
    <s v="(MOB:ARI(Site:ACTIF TELECOM))"/>
    <n v="668951130"/>
    <m/>
    <m/>
    <m/>
    <m/>
    <m/>
    <x v="57"/>
    <n v="0"/>
    <x v="1"/>
    <n v="0"/>
    <n v="0"/>
    <n v="0"/>
    <x v="1"/>
  </r>
  <r>
    <s v="(MOB:ARI(Site:ACTIF TELECOM))"/>
    <n v="761700893"/>
    <m/>
    <m/>
    <m/>
    <m/>
    <m/>
    <x v="57"/>
    <n v="1.6"/>
    <x v="1"/>
    <n v="0"/>
    <n v="0"/>
    <n v="0"/>
    <x v="371"/>
  </r>
  <r>
    <s v="(MOB:ARI(Site:ACTIF TELECOM))"/>
    <n v="687112857"/>
    <m/>
    <m/>
    <m/>
    <m/>
    <m/>
    <x v="57"/>
    <n v="0"/>
    <x v="1"/>
    <n v="0"/>
    <n v="0"/>
    <n v="0"/>
    <x v="1"/>
  </r>
  <r>
    <s v="(MOB:ARI(Site:ACTIF TELECOM))"/>
    <n v="668951115"/>
    <m/>
    <m/>
    <m/>
    <m/>
    <m/>
    <x v="57"/>
    <n v="0"/>
    <x v="1"/>
    <n v="0"/>
    <n v="0"/>
    <n v="0"/>
    <x v="1"/>
  </r>
  <r>
    <s v="(MOB:ARI(Site:ACTIF TELECOM))"/>
    <n v="764451125"/>
    <m/>
    <m/>
    <m/>
    <m/>
    <m/>
    <x v="57"/>
    <n v="0"/>
    <x v="1"/>
    <n v="0"/>
    <n v="0"/>
    <n v="0"/>
    <x v="1"/>
  </r>
  <r>
    <s v="(MOB:ARI(Site:ACTIF TELECOM))"/>
    <n v="762753446"/>
    <m/>
    <m/>
    <m/>
    <m/>
    <m/>
    <x v="57"/>
    <n v="0"/>
    <x v="1"/>
    <n v="0"/>
    <n v="0"/>
    <n v="0"/>
    <x v="1"/>
  </r>
  <r>
    <s v="(MOB:ARI(Site:ACTIF TELECOM))"/>
    <n v="764246640"/>
    <m/>
    <m/>
    <m/>
    <m/>
    <m/>
    <x v="57"/>
    <n v="0"/>
    <x v="1"/>
    <n v="0"/>
    <n v="0"/>
    <n v="0"/>
    <x v="1"/>
  </r>
  <r>
    <s v="(MOB:ARI(Site:ACTIF TELECOM))"/>
    <n v="665781279"/>
    <m/>
    <m/>
    <m/>
    <m/>
    <m/>
    <x v="57"/>
    <n v="0"/>
    <x v="1"/>
    <n v="0"/>
    <n v="0"/>
    <n v="0"/>
    <x v="1"/>
  </r>
  <r>
    <s v="(MOB:ARI(Site:ACTIF TELECOM))"/>
    <n v="760824031"/>
    <m/>
    <m/>
    <m/>
    <m/>
    <m/>
    <x v="57"/>
    <n v="0"/>
    <x v="1"/>
    <n v="0"/>
    <n v="0"/>
    <n v="0"/>
    <x v="1"/>
  </r>
  <r>
    <s v="(MOB:ARI(Site:ACTIF TELECOM))"/>
    <n v="613351195"/>
    <m/>
    <m/>
    <m/>
    <m/>
    <m/>
    <x v="57"/>
    <n v="0"/>
    <x v="1"/>
    <n v="0"/>
    <n v="0"/>
    <n v="0"/>
    <x v="1"/>
  </r>
  <r>
    <s v="(MOB:ARI(Site:ACTIF TELECOM))"/>
    <n v="667521080"/>
    <m/>
    <m/>
    <m/>
    <m/>
    <m/>
    <x v="57"/>
    <n v="0"/>
    <x v="1"/>
    <n v="0"/>
    <n v="0"/>
    <n v="0"/>
    <x v="1"/>
  </r>
  <r>
    <s v="(MOB:ARI(Site:ACTIF TELECOM))"/>
    <n v="760162061"/>
    <m/>
    <m/>
    <m/>
    <m/>
    <m/>
    <x v="57"/>
    <n v="0"/>
    <x v="1"/>
    <n v="0"/>
    <n v="0"/>
    <n v="0"/>
    <x v="1"/>
  </r>
  <r>
    <s v="(MOB:ARI(Site:ACTIF TELECOM))"/>
    <n v="763172181"/>
    <m/>
    <m/>
    <m/>
    <m/>
    <m/>
    <x v="57"/>
    <n v="0"/>
    <x v="1"/>
    <n v="0"/>
    <n v="0"/>
    <n v="0"/>
    <x v="1"/>
  </r>
  <r>
    <s v="(MOB:ARI(Site:ACTIF TELECOM))"/>
    <n v="658686193"/>
    <m/>
    <m/>
    <m/>
    <m/>
    <m/>
    <x v="57"/>
    <n v="0"/>
    <x v="1"/>
    <n v="0"/>
    <n v="0"/>
    <n v="0"/>
    <x v="1"/>
  </r>
  <r>
    <s v="(MOB:ARI(Site:ACTIF TELECOM))"/>
    <n v="615175389"/>
    <m/>
    <m/>
    <m/>
    <m/>
    <m/>
    <x v="57"/>
    <n v="0"/>
    <x v="1"/>
    <n v="0"/>
    <n v="0"/>
    <n v="0"/>
    <x v="1"/>
  </r>
  <r>
    <s v="(MOB:ARI(Site:ACTIF TELECOM))"/>
    <n v="764493985"/>
    <m/>
    <m/>
    <m/>
    <m/>
    <m/>
    <x v="57"/>
    <n v="0"/>
    <x v="1"/>
    <n v="0"/>
    <n v="0"/>
    <n v="0"/>
    <x v="1"/>
  </r>
  <r>
    <s v="(MOB:ARI(Site:ACTIF TELECOM))"/>
    <n v="689970344"/>
    <m/>
    <m/>
    <m/>
    <m/>
    <m/>
    <x v="57"/>
    <n v="0"/>
    <x v="1"/>
    <n v="0"/>
    <n v="0"/>
    <n v="0"/>
    <x v="1"/>
  </r>
  <r>
    <s v="(MOB:ARI(Site:ACTIF TELECOM))"/>
    <n v="761748204"/>
    <m/>
    <m/>
    <m/>
    <m/>
    <m/>
    <x v="57"/>
    <n v="1"/>
    <x v="1"/>
    <n v="0"/>
    <n v="0"/>
    <n v="0"/>
    <x v="11"/>
  </r>
  <r>
    <s v="(MOB:ARI(Site:ACTIF TELECOM))"/>
    <n v="762981924"/>
    <m/>
    <m/>
    <m/>
    <m/>
    <m/>
    <x v="57"/>
    <n v="0"/>
    <x v="1"/>
    <n v="0"/>
    <n v="0"/>
    <n v="0"/>
    <x v="1"/>
  </r>
  <r>
    <s v="(MOB:ARI(Site:ACTIF TELECOM))"/>
    <n v="764242066"/>
    <m/>
    <m/>
    <m/>
    <m/>
    <m/>
    <x v="57"/>
    <n v="0"/>
    <x v="1"/>
    <n v="0"/>
    <n v="0"/>
    <n v="0"/>
    <x v="1"/>
  </r>
  <r>
    <s v="(MOB:ARI(Site:ACTIF TELECOM))"/>
    <n v="763172194"/>
    <m/>
    <m/>
    <m/>
    <m/>
    <m/>
    <x v="57"/>
    <n v="0"/>
    <x v="1"/>
    <n v="0"/>
    <n v="0"/>
    <n v="0"/>
    <x v="1"/>
  </r>
  <r>
    <s v="(MOB:ARI(Site:ACTIF TELECOM))"/>
    <n v="658256914"/>
    <m/>
    <m/>
    <m/>
    <m/>
    <m/>
    <x v="57"/>
    <n v="0"/>
    <x v="1"/>
    <n v="0"/>
    <n v="0"/>
    <n v="0"/>
    <x v="1"/>
  </r>
  <r>
    <s v="(MOB:ARI(Site:ACTIF TELECOM))"/>
    <n v="762525215"/>
    <m/>
    <m/>
    <m/>
    <m/>
    <m/>
    <x v="57"/>
    <n v="0"/>
    <x v="1"/>
    <n v="0"/>
    <n v="0"/>
    <n v="0"/>
    <x v="1"/>
  </r>
  <r>
    <s v="(MOB:ARI(Site:ACTIF TELECOM))"/>
    <n v="667219724"/>
    <m/>
    <m/>
    <m/>
    <m/>
    <m/>
    <x v="57"/>
    <n v="0"/>
    <x v="1"/>
    <n v="0"/>
    <n v="0"/>
    <n v="0"/>
    <x v="1"/>
  </r>
  <r>
    <s v="(MOB:ARI(Site:ACTIF TELECOM))"/>
    <n v="658007364"/>
    <m/>
    <m/>
    <m/>
    <m/>
    <m/>
    <x v="57"/>
    <n v="0"/>
    <x v="1"/>
    <n v="0"/>
    <n v="0"/>
    <n v="0"/>
    <x v="1"/>
  </r>
  <r>
    <s v="(MOB:ARI(Site:ACTIF TELECOM))"/>
    <n v="667464230"/>
    <m/>
    <m/>
    <m/>
    <m/>
    <m/>
    <x v="57"/>
    <n v="0"/>
    <x v="1"/>
    <n v="0"/>
    <n v="0"/>
    <n v="0"/>
    <x v="1"/>
  </r>
  <r>
    <s v="(MOB:ARI(Site:ACTIF TELECOM))"/>
    <n v="668951035"/>
    <m/>
    <m/>
    <m/>
    <m/>
    <m/>
    <x v="57"/>
    <n v="0"/>
    <x v="1"/>
    <n v="0"/>
    <n v="0"/>
    <n v="0"/>
    <x v="1"/>
  </r>
  <r>
    <s v="(MOB:ARI(Site:ACTIF TELECOM))"/>
    <n v="668951134"/>
    <m/>
    <m/>
    <m/>
    <m/>
    <m/>
    <x v="57"/>
    <n v="0"/>
    <x v="1"/>
    <n v="0"/>
    <n v="0"/>
    <n v="0"/>
    <x v="1"/>
  </r>
  <r>
    <s v="(MOB:ARI(Site:ACTIF TELECOM))"/>
    <n v="612231329"/>
    <m/>
    <m/>
    <m/>
    <m/>
    <m/>
    <x v="57"/>
    <n v="0"/>
    <x v="1"/>
    <n v="0"/>
    <n v="0"/>
    <n v="0"/>
    <x v="1"/>
  </r>
  <r>
    <s v="(MOB:ARI(Site:ACTIF TELECOM))"/>
    <n v="682024701"/>
    <m/>
    <m/>
    <m/>
    <m/>
    <m/>
    <x v="57"/>
    <n v="0"/>
    <x v="1"/>
    <n v="0"/>
    <n v="0"/>
    <n v="0"/>
    <x v="1"/>
  </r>
  <r>
    <s v="(MOB:ARI(Site:ACTIF TELECOM))"/>
    <n v="650579116"/>
    <m/>
    <m/>
    <m/>
    <m/>
    <m/>
    <x v="57"/>
    <n v="0"/>
    <x v="1"/>
    <n v="0"/>
    <n v="0"/>
    <n v="0"/>
    <x v="1"/>
  </r>
  <r>
    <s v="(MOB:ARI(Site:ACTIF TELECOM))"/>
    <n v="761747298"/>
    <m/>
    <m/>
    <m/>
    <m/>
    <m/>
    <x v="57"/>
    <n v="0"/>
    <x v="1"/>
    <n v="0"/>
    <n v="0"/>
    <n v="0"/>
    <x v="1"/>
  </r>
  <r>
    <s v="(MOB:ARI(Site:ACTIF TELECOM))"/>
    <n v="761747201"/>
    <m/>
    <m/>
    <m/>
    <m/>
    <m/>
    <x v="57"/>
    <n v="0"/>
    <x v="1"/>
    <n v="0"/>
    <n v="0"/>
    <n v="0"/>
    <x v="1"/>
  </r>
  <r>
    <s v="(MOB:ARI(Site:ACTIF TELECOM))"/>
    <n v="761747185"/>
    <m/>
    <m/>
    <m/>
    <m/>
    <m/>
    <x v="57"/>
    <n v="0"/>
    <x v="1"/>
    <n v="0"/>
    <n v="0"/>
    <n v="0"/>
    <x v="1"/>
  </r>
  <r>
    <s v="(MOB:ARI(Site:ACTIF TELECOM))"/>
    <n v="761747954"/>
    <m/>
    <m/>
    <m/>
    <m/>
    <m/>
    <x v="57"/>
    <n v="0"/>
    <x v="0"/>
    <n v="0"/>
    <n v="0"/>
    <n v="0"/>
    <x v="0"/>
  </r>
  <r>
    <s v="(MOB:ARI(Site:ACTIF TELECOM))"/>
    <n v="764822763"/>
    <m/>
    <m/>
    <m/>
    <m/>
    <m/>
    <x v="57"/>
    <n v="0"/>
    <x v="1"/>
    <n v="0"/>
    <n v="0"/>
    <n v="0"/>
    <x v="1"/>
  </r>
  <r>
    <s v="(MOB:ARI(Site:ACTIF TELECOM))"/>
    <n v="608054887"/>
    <m/>
    <m/>
    <m/>
    <m/>
    <m/>
    <x v="57"/>
    <n v="0"/>
    <x v="1"/>
    <n v="0"/>
    <n v="0"/>
    <n v="0"/>
    <x v="1"/>
  </r>
  <r>
    <s v="(MOB:ARI(Site:ACTIF TELECOM))"/>
    <n v="608106202"/>
    <m/>
    <m/>
    <m/>
    <m/>
    <m/>
    <x v="57"/>
    <n v="0"/>
    <x v="1"/>
    <n v="0"/>
    <n v="0"/>
    <n v="0"/>
    <x v="1"/>
  </r>
  <r>
    <s v="(MOB:ARI(Site:ACTIF TELECOM))"/>
    <n v="608432794"/>
    <m/>
    <m/>
    <m/>
    <m/>
    <m/>
    <x v="57"/>
    <n v="0.86499999999999999"/>
    <x v="1"/>
    <n v="0"/>
    <n v="0"/>
    <n v="0"/>
    <x v="372"/>
  </r>
  <r>
    <s v="(MOB:ARI(Site:ACTIF TELECOM))"/>
    <n v="664078851"/>
    <m/>
    <m/>
    <m/>
    <m/>
    <m/>
    <x v="57"/>
    <n v="0"/>
    <x v="1"/>
    <n v="0"/>
    <n v="0"/>
    <n v="0"/>
    <x v="1"/>
  </r>
  <r>
    <s v="(MOB:ARI(Site:ACTIF TELECOM))"/>
    <n v="677750036"/>
    <m/>
    <m/>
    <m/>
    <m/>
    <m/>
    <x v="57"/>
    <n v="0"/>
    <x v="1"/>
    <n v="0"/>
    <n v="0"/>
    <n v="0"/>
    <x v="1"/>
  </r>
  <r>
    <s v="(MOB:ARI(Site:ACTIF TELECOM))"/>
    <n v="763645511"/>
    <m/>
    <m/>
    <m/>
    <m/>
    <m/>
    <x v="57"/>
    <n v="0"/>
    <x v="1"/>
    <n v="0"/>
    <n v="0"/>
    <n v="0"/>
    <x v="1"/>
  </r>
  <r>
    <s v="(MOB:ARI(Site:ACTIF TELECOM))"/>
    <n v="764241862"/>
    <m/>
    <m/>
    <m/>
    <m/>
    <m/>
    <x v="57"/>
    <n v="0"/>
    <x v="1"/>
    <n v="0"/>
    <n v="0"/>
    <n v="0"/>
    <x v="1"/>
  </r>
  <r>
    <s v="(MOB:ARI(Site:ACTIF TELECOM))"/>
    <n v="698478168"/>
    <m/>
    <m/>
    <m/>
    <m/>
    <m/>
    <x v="57"/>
    <n v="0"/>
    <x v="1"/>
    <n v="0"/>
    <n v="0"/>
    <n v="0"/>
    <x v="1"/>
  </r>
  <r>
    <s v="(MOB:ARI(Site:ACTIF TELECOM))"/>
    <n v="764242183"/>
    <m/>
    <m/>
    <m/>
    <m/>
    <m/>
    <x v="57"/>
    <n v="0"/>
    <x v="1"/>
    <n v="0"/>
    <n v="0"/>
    <n v="0"/>
    <x v="1"/>
  </r>
  <r>
    <s v="(MOB:ARI(Site:ACTIF TELECOM))"/>
    <n v="765182043"/>
    <m/>
    <m/>
    <m/>
    <m/>
    <m/>
    <x v="57"/>
    <n v="0"/>
    <x v="1"/>
    <n v="0"/>
    <n v="0"/>
    <n v="0"/>
    <x v="1"/>
  </r>
  <r>
    <s v="(MOB:ARI(Site:ACTIF TELECOM))"/>
    <n v="761623676"/>
    <m/>
    <m/>
    <m/>
    <m/>
    <m/>
    <x v="57"/>
    <n v="0"/>
    <x v="1"/>
    <n v="0"/>
    <n v="0"/>
    <n v="0"/>
    <x v="1"/>
  </r>
  <r>
    <s v="(MOB:ARI(Site:ACTIF TELECOM))"/>
    <n v="765182049"/>
    <m/>
    <m/>
    <m/>
    <m/>
    <m/>
    <x v="57"/>
    <n v="0"/>
    <x v="1"/>
    <n v="0"/>
    <n v="0"/>
    <n v="0"/>
    <x v="1"/>
  </r>
  <r>
    <s v="(MOB:ARI(Site:ACTIF TELECOM))"/>
    <n v="763414034"/>
    <m/>
    <m/>
    <m/>
    <m/>
    <m/>
    <x v="57"/>
    <n v="0"/>
    <x v="1"/>
    <n v="0"/>
    <n v="0"/>
    <n v="0"/>
    <x v="1"/>
  </r>
  <r>
    <s v="(MOB:ARI(Site:ACTIF TELECOM))"/>
    <n v="698471475"/>
    <m/>
    <m/>
    <m/>
    <m/>
    <m/>
    <x v="57"/>
    <n v="0"/>
    <x v="1"/>
    <n v="0"/>
    <n v="0"/>
    <n v="0"/>
    <x v="1"/>
  </r>
  <r>
    <s v="(MOB:ARI(Site:ACTIF TELECOM))"/>
    <n v="761623728"/>
    <m/>
    <m/>
    <m/>
    <m/>
    <m/>
    <x v="57"/>
    <n v="0"/>
    <x v="1"/>
    <n v="0"/>
    <n v="0"/>
    <n v="0"/>
    <x v="1"/>
  </r>
  <r>
    <s v="(MOB:ARI(Site:ACTIF TELECOM))"/>
    <n v="698467758"/>
    <m/>
    <m/>
    <m/>
    <m/>
    <m/>
    <x v="57"/>
    <n v="0"/>
    <x v="1"/>
    <n v="0"/>
    <n v="0"/>
    <n v="0"/>
    <x v="1"/>
  </r>
  <r>
    <s v="(MOB:ARI(Site:ACTIF TELECOM))"/>
    <n v="763414094"/>
    <m/>
    <m/>
    <m/>
    <m/>
    <m/>
    <x v="57"/>
    <n v="0"/>
    <x v="1"/>
    <n v="0"/>
    <n v="0"/>
    <n v="0"/>
    <x v="1"/>
  </r>
  <r>
    <s v="(MOB:ARI(Site:ACTIF TELECOM))"/>
    <n v="761623833"/>
    <m/>
    <m/>
    <m/>
    <m/>
    <m/>
    <x v="57"/>
    <n v="0"/>
    <x v="1"/>
    <n v="0"/>
    <n v="0"/>
    <n v="0"/>
    <x v="1"/>
  </r>
  <r>
    <s v="(MOB:ARI(Site:ACTIF TELECOM))"/>
    <n v="763645574"/>
    <m/>
    <m/>
    <m/>
    <m/>
    <m/>
    <x v="57"/>
    <n v="0"/>
    <x v="1"/>
    <n v="0"/>
    <n v="0"/>
    <n v="0"/>
    <x v="1"/>
  </r>
  <r>
    <s v="(MOB:ARI(Site:ACTIF TELECOM))"/>
    <n v="763414053"/>
    <m/>
    <m/>
    <m/>
    <m/>
    <m/>
    <x v="57"/>
    <n v="0"/>
    <x v="1"/>
    <n v="0"/>
    <n v="0"/>
    <n v="0"/>
    <x v="1"/>
  </r>
  <r>
    <s v="(MOB:ARI(Site:ACTIF TELECOM))"/>
    <n v="763414003"/>
    <m/>
    <m/>
    <m/>
    <m/>
    <m/>
    <x v="57"/>
    <n v="0"/>
    <x v="1"/>
    <n v="0"/>
    <n v="0"/>
    <n v="0"/>
    <x v="1"/>
  </r>
  <r>
    <s v="(MOB:ARI(Site:ACTIF TELECOM))"/>
    <n v="761623681"/>
    <m/>
    <m/>
    <m/>
    <m/>
    <m/>
    <x v="57"/>
    <n v="0"/>
    <x v="1"/>
    <n v="0"/>
    <n v="0"/>
    <n v="0"/>
    <x v="1"/>
  </r>
  <r>
    <s v="(MOB:ARI(Site:ACTIF TELECOM))"/>
    <n v="763645582"/>
    <m/>
    <m/>
    <m/>
    <m/>
    <m/>
    <x v="57"/>
    <n v="0"/>
    <x v="1"/>
    <n v="0"/>
    <n v="0"/>
    <n v="0"/>
    <x v="1"/>
  </r>
  <r>
    <s v="(MOB:ARI(Site:ACTIF TELECOM))"/>
    <n v="761623556"/>
    <m/>
    <m/>
    <m/>
    <m/>
    <m/>
    <x v="57"/>
    <n v="0"/>
    <x v="1"/>
    <n v="0"/>
    <n v="0"/>
    <n v="0"/>
    <x v="1"/>
  </r>
  <r>
    <s v="(MOB:ARI(Site:ACTIF TELECOM))"/>
    <n v="698467032"/>
    <m/>
    <m/>
    <m/>
    <m/>
    <m/>
    <x v="57"/>
    <n v="0"/>
    <x v="1"/>
    <n v="0"/>
    <n v="0"/>
    <n v="0"/>
    <x v="1"/>
  </r>
  <r>
    <s v="(MOB:ARI(Site:ACTIF TELECOM))"/>
    <n v="763645551"/>
    <m/>
    <m/>
    <m/>
    <m/>
    <m/>
    <x v="57"/>
    <n v="0"/>
    <x v="1"/>
    <n v="0"/>
    <n v="0"/>
    <n v="0"/>
    <x v="1"/>
  </r>
  <r>
    <s v="(MOB:ARI(Site:ACTIF TELECOM))"/>
    <n v="698448665"/>
    <m/>
    <m/>
    <m/>
    <m/>
    <m/>
    <x v="57"/>
    <n v="0"/>
    <x v="1"/>
    <n v="0"/>
    <n v="0"/>
    <n v="0"/>
    <x v="1"/>
  </r>
  <r>
    <s v="(MOB:ARI(Site:ACTIF TELECOM))"/>
    <n v="698460106"/>
    <m/>
    <m/>
    <m/>
    <m/>
    <m/>
    <x v="57"/>
    <n v="0"/>
    <x v="1"/>
    <n v="0"/>
    <n v="0"/>
    <n v="0"/>
    <x v="1"/>
  </r>
  <r>
    <s v="(MOB:ARI(Site:ACTIF TELECOM))"/>
    <n v="764493987"/>
    <m/>
    <m/>
    <m/>
    <m/>
    <m/>
    <x v="57"/>
    <n v="0"/>
    <x v="1"/>
    <n v="0"/>
    <n v="0"/>
    <n v="0"/>
    <x v="1"/>
  </r>
  <r>
    <s v="(MOB:ARI(Site:ACTIF TELECOM))"/>
    <n v="699284359"/>
    <m/>
    <m/>
    <m/>
    <m/>
    <m/>
    <x v="57"/>
    <n v="0"/>
    <x v="1"/>
    <n v="0"/>
    <n v="0"/>
    <n v="0"/>
    <x v="1"/>
  </r>
  <r>
    <s v="(MOB:ARI(Site:ACTIF TELECOM))"/>
    <n v="760506857"/>
    <m/>
    <m/>
    <m/>
    <m/>
    <m/>
    <x v="57"/>
    <n v="0"/>
    <x v="1"/>
    <n v="0"/>
    <n v="0"/>
    <n v="0"/>
    <x v="1"/>
  </r>
  <r>
    <s v="(MOB:ARI(Site:ACTIF TELECOM))"/>
    <n v="686184390"/>
    <m/>
    <m/>
    <m/>
    <m/>
    <m/>
    <x v="57"/>
    <n v="0"/>
    <x v="1"/>
    <n v="0"/>
    <n v="0"/>
    <n v="0"/>
    <x v="1"/>
  </r>
  <r>
    <s v="(MOB:ARI(Site:ACTIF TELECOM))"/>
    <n v="617704981"/>
    <m/>
    <m/>
    <m/>
    <m/>
    <m/>
    <x v="57"/>
    <n v="0"/>
    <x v="1"/>
    <n v="0"/>
    <n v="0"/>
    <n v="0"/>
    <x v="1"/>
  </r>
  <r>
    <s v="(MOB:ARI(Site:ACTIF TELECOM))"/>
    <n v="781219581"/>
    <m/>
    <m/>
    <m/>
    <m/>
    <m/>
    <x v="57"/>
    <n v="0"/>
    <x v="1"/>
    <n v="0"/>
    <n v="0"/>
    <n v="0"/>
    <x v="1"/>
  </r>
  <r>
    <s v="(MOB:ARI(Site:ACTIF TELECOM))"/>
    <n v="768718621"/>
    <m/>
    <m/>
    <m/>
    <m/>
    <m/>
    <x v="57"/>
    <n v="0"/>
    <x v="1"/>
    <n v="0"/>
    <n v="0"/>
    <n v="0"/>
    <x v="1"/>
  </r>
  <r>
    <s v="(MOB:ARI(Site:ACTIF TELECOM))"/>
    <n v="668002018"/>
    <m/>
    <m/>
    <m/>
    <m/>
    <m/>
    <x v="57"/>
    <n v="0"/>
    <x v="1"/>
    <n v="0"/>
    <n v="0"/>
    <n v="0"/>
    <x v="1"/>
  </r>
  <r>
    <s v="(MOB:ARI(Site:ACTIF TELECOM))"/>
    <n v="612231305"/>
    <s v="LEBACLE"/>
    <s v="Youenne"/>
    <m/>
    <m/>
    <m/>
    <x v="57"/>
    <n v="0"/>
    <x v="1"/>
    <n v="0"/>
    <n v="0"/>
    <n v="0"/>
    <x v="1"/>
  </r>
  <r>
    <s v="(MOB:ARI(Site:ACTIF TELECOM))"/>
    <n v="699285013"/>
    <m/>
    <m/>
    <m/>
    <m/>
    <m/>
    <x v="57"/>
    <n v="0"/>
    <x v="1"/>
    <n v="0"/>
    <n v="0"/>
    <n v="0"/>
    <x v="1"/>
  </r>
  <r>
    <s v="(MOB:ARI(Site:ACTIF TELECOM))"/>
    <n v="686552532"/>
    <m/>
    <m/>
    <m/>
    <m/>
    <m/>
    <x v="57"/>
    <n v="0"/>
    <x v="1"/>
    <n v="0"/>
    <n v="0"/>
    <n v="0"/>
    <x v="1"/>
  </r>
  <r>
    <s v="(MOB:ARI(Site:ACTIF TELECOM))"/>
    <n v="699281684"/>
    <m/>
    <m/>
    <m/>
    <m/>
    <m/>
    <x v="57"/>
    <n v="0"/>
    <x v="1"/>
    <n v="0"/>
    <n v="0"/>
    <n v="0"/>
    <x v="1"/>
  </r>
  <r>
    <s v="(MOB:ARI(Site:ACTIF TELECOM))"/>
    <n v="763746374"/>
    <m/>
    <m/>
    <m/>
    <m/>
    <m/>
    <x v="57"/>
    <n v="0"/>
    <x v="1"/>
    <n v="0"/>
    <n v="0"/>
    <n v="0"/>
    <x v="1"/>
  </r>
  <r>
    <s v="(MOB:ARI(Site:ACTIF TELECOM))"/>
    <n v="673729425"/>
    <s v="AMIEL"/>
    <s v="Frederic"/>
    <m/>
    <m/>
    <m/>
    <x v="57"/>
    <n v="0"/>
    <x v="1"/>
    <n v="0"/>
    <n v="0"/>
    <n v="0"/>
    <x v="1"/>
  </r>
  <r>
    <s v="(MOB:ARI(Site:ACTIF TELECOM))"/>
    <n v="626831921"/>
    <s v="TIMONIER"/>
    <s v="Lea"/>
    <m/>
    <m/>
    <m/>
    <x v="57"/>
    <n v="0"/>
    <x v="1"/>
    <n v="0"/>
    <n v="0"/>
    <n v="0"/>
    <x v="1"/>
  </r>
  <r>
    <s v="(MOB:ARI(Site:ACTIF TELECOM))"/>
    <n v="764493983"/>
    <s v="CARRIERE"/>
    <s v="Tiffanie"/>
    <m/>
    <m/>
    <m/>
    <x v="57"/>
    <n v="0"/>
    <x v="1"/>
    <n v="0"/>
    <n v="0"/>
    <n v="0"/>
    <x v="1"/>
  </r>
  <r>
    <s v="(MOB:ARI(Site:ACTIF TELECOM))"/>
    <n v="762821459"/>
    <m/>
    <m/>
    <m/>
    <m/>
    <m/>
    <x v="57"/>
    <n v="0"/>
    <x v="1"/>
    <n v="0"/>
    <n v="0"/>
    <n v="0"/>
    <x v="1"/>
  </r>
  <r>
    <s v="(MOB:ARI(Site:ACTIF TELECOM))"/>
    <n v="699284207"/>
    <m/>
    <m/>
    <m/>
    <m/>
    <m/>
    <x v="57"/>
    <n v="0"/>
    <x v="1"/>
    <n v="0"/>
    <n v="0"/>
    <n v="0"/>
    <x v="1"/>
  </r>
  <r>
    <s v="(MOB:ARI(Site:ACTIF TELECOM))"/>
    <n v="620171676"/>
    <m/>
    <m/>
    <m/>
    <m/>
    <m/>
    <x v="57"/>
    <n v="0"/>
    <x v="1"/>
    <n v="0"/>
    <n v="0"/>
    <n v="0"/>
    <x v="1"/>
  </r>
  <r>
    <s v="(MOB:ARI(Site:ACTIF TELECOM))"/>
    <n v="699283379"/>
    <m/>
    <m/>
    <m/>
    <m/>
    <m/>
    <x v="57"/>
    <n v="0"/>
    <x v="1"/>
    <n v="0"/>
    <n v="0"/>
    <n v="0"/>
    <x v="1"/>
  </r>
  <r>
    <s v="(MOB:ARI(Site:ACTIF TELECOM))"/>
    <n v="675296664"/>
    <m/>
    <m/>
    <m/>
    <m/>
    <m/>
    <x v="57"/>
    <n v="0"/>
    <x v="1"/>
    <n v="0"/>
    <n v="0"/>
    <n v="0"/>
    <x v="1"/>
  </r>
  <r>
    <s v="(MOB:ARI(Site:ACTIF TELECOM))"/>
    <n v="760728209"/>
    <m/>
    <m/>
    <m/>
    <m/>
    <m/>
    <x v="57"/>
    <n v="0"/>
    <x v="1"/>
    <n v="0"/>
    <n v="0"/>
    <n v="0"/>
    <x v="1"/>
  </r>
  <r>
    <s v="(MOB:ARI(Site:ACTIF TELECOM))"/>
    <n v="765168179"/>
    <m/>
    <m/>
    <m/>
    <m/>
    <m/>
    <x v="57"/>
    <n v="0"/>
    <x v="1"/>
    <n v="0"/>
    <n v="0"/>
    <n v="0"/>
    <x v="1"/>
  </r>
  <r>
    <s v="(MOB:ARI(Site:ACTIF TELECOM))"/>
    <n v="601187943"/>
    <m/>
    <m/>
    <m/>
    <m/>
    <m/>
    <x v="57"/>
    <n v="0"/>
    <x v="1"/>
    <n v="0"/>
    <n v="0"/>
    <n v="0"/>
    <x v="1"/>
  </r>
  <r>
    <s v="(MOB:ARI(Site:ACTIF TELECOM))"/>
    <n v="663046512"/>
    <m/>
    <m/>
    <m/>
    <m/>
    <m/>
    <x v="57"/>
    <n v="0"/>
    <x v="1"/>
    <n v="0"/>
    <n v="0"/>
    <n v="0"/>
    <x v="1"/>
  </r>
  <r>
    <s v="(MOB:ARI(Site:ACTIF TELECOM))"/>
    <n v="662921824"/>
    <m/>
    <m/>
    <m/>
    <m/>
    <m/>
    <x v="57"/>
    <n v="0"/>
    <x v="1"/>
    <n v="0"/>
    <n v="0"/>
    <n v="0"/>
    <x v="1"/>
  </r>
  <r>
    <s v="(MOB:ARI(Site:ACTIF TELECOM))"/>
    <n v="757020974"/>
    <s v="NAJJAR"/>
    <s v="YARA"/>
    <m/>
    <m/>
    <m/>
    <x v="57"/>
    <n v="0"/>
    <x v="72"/>
    <n v="0"/>
    <n v="0"/>
    <n v="0"/>
    <x v="73"/>
  </r>
  <r>
    <s v="(MOB:ARI(Site:ACTIF TELECOM))"/>
    <n v="757020975"/>
    <s v="BARBOT"/>
    <s v="NOEMIE"/>
    <m/>
    <m/>
    <m/>
    <x v="57"/>
    <n v="0"/>
    <x v="72"/>
    <n v="0"/>
    <n v="0"/>
    <n v="0"/>
    <x v="73"/>
  </r>
  <r>
    <s v="(MOB:ARI(Site:ACTIF TELECOM))"/>
    <n v="757020976"/>
    <s v="SECQ"/>
    <s v="ANNE-CECILE"/>
    <m/>
    <m/>
    <m/>
    <x v="57"/>
    <n v="0"/>
    <x v="72"/>
    <n v="0"/>
    <n v="0"/>
    <n v="0"/>
    <x v="73"/>
  </r>
  <r>
    <s v="(MOB:ARI(Site:ACTIF TELECOM))"/>
    <n v="757023025"/>
    <s v="SUAREZ"/>
    <s v="ALBAN"/>
    <m/>
    <m/>
    <m/>
    <x v="57"/>
    <n v="0"/>
    <x v="72"/>
    <n v="0"/>
    <n v="0"/>
    <n v="0"/>
    <x v="73"/>
  </r>
  <r>
    <s v="(MOB:ARI(Site:ACTIF TELECOM))"/>
    <n v="757024122"/>
    <s v="GOUGEON"/>
    <s v="Stephanie"/>
    <m/>
    <m/>
    <m/>
    <x v="57"/>
    <n v="0"/>
    <x v="72"/>
    <n v="0"/>
    <n v="0"/>
    <n v="0"/>
    <x v="73"/>
  </r>
  <r>
    <s v="(MOB:ARI(Site:ACTIF TELECOM))"/>
    <n v="749409014"/>
    <s v="MARGAUX"/>
    <s v="GARS"/>
    <m/>
    <m/>
    <m/>
    <x v="57"/>
    <n v="0"/>
    <x v="72"/>
    <n v="0"/>
    <n v="0"/>
    <n v="0"/>
    <x v="73"/>
  </r>
  <r>
    <s v="(MOB:ARI(Site:ACTIF TELECOM))"/>
    <n v="667934897"/>
    <s v="KENDERIAN"/>
    <s v="MARION"/>
    <m/>
    <m/>
    <m/>
    <x v="57"/>
    <n v="0"/>
    <x v="72"/>
    <n v="0"/>
    <n v="0"/>
    <n v="0"/>
    <x v="73"/>
  </r>
  <r>
    <s v="(MOB:ARI(Site:ACTIF TELECOM))"/>
    <n v="666945703"/>
    <s v="DELIEGE"/>
    <s v="MARC"/>
    <m/>
    <m/>
    <m/>
    <x v="57"/>
    <n v="0"/>
    <x v="72"/>
    <n v="0"/>
    <n v="0"/>
    <n v="0"/>
    <x v="73"/>
  </r>
  <r>
    <s v="(MOB:ARI(Site:ACTIF TELECOM))"/>
    <n v="666733216"/>
    <s v="BOURROUSSE"/>
    <s v="JULIEN"/>
    <m/>
    <m/>
    <m/>
    <x v="57"/>
    <n v="0"/>
    <x v="72"/>
    <n v="0"/>
    <n v="0"/>
    <n v="0"/>
    <x v="73"/>
  </r>
  <r>
    <s v="(MOB:ARI(Site:ACTIF TELECOM))"/>
    <n v="698409893"/>
    <s v="DELMAS"/>
    <s v="NICOLAS"/>
    <m/>
    <m/>
    <m/>
    <x v="57"/>
    <n v="0"/>
    <x v="72"/>
    <n v="0"/>
    <n v="0"/>
    <n v="0"/>
    <x v="73"/>
  </r>
  <r>
    <s v="(MOB:ARI(Site:ACTIF TELECOM))"/>
    <n v="698531188"/>
    <s v="GUILLOT"/>
    <s v="ISABELLE"/>
    <m/>
    <m/>
    <m/>
    <x v="57"/>
    <n v="0"/>
    <x v="72"/>
    <n v="0"/>
    <n v="0"/>
    <n v="0"/>
    <x v="73"/>
  </r>
  <r>
    <s v="(MOB:ARI(Site:ACTIF TELECOM))"/>
    <n v="757024934"/>
    <m/>
    <m/>
    <m/>
    <m/>
    <m/>
    <x v="57"/>
    <n v="0"/>
    <x v="72"/>
    <n v="0"/>
    <n v="0"/>
    <n v="0"/>
    <x v="73"/>
  </r>
  <r>
    <s v="(MOB:ARI(Site:ACTIF TELECOM))"/>
    <n v="683528470"/>
    <s v="TRUFFERT"/>
    <s v="KARINE"/>
    <m/>
    <m/>
    <m/>
    <x v="57"/>
    <n v="0"/>
    <x v="72"/>
    <n v="0"/>
    <n v="0"/>
    <n v="0"/>
    <x v="73"/>
  </r>
  <r>
    <s v="(MOB:ARI(Site:ACTIF TELECOM))"/>
    <n v="699112212"/>
    <m/>
    <m/>
    <m/>
    <m/>
    <m/>
    <x v="57"/>
    <n v="0"/>
    <x v="72"/>
    <n v="0"/>
    <n v="0"/>
    <n v="0"/>
    <x v="73"/>
  </r>
  <r>
    <s v="(MOB:ARI(Site:ACTIF TELECOM))"/>
    <n v="757026423"/>
    <s v="SLAOUI"/>
    <s v="ANNE-CLAIRE"/>
    <m/>
    <m/>
    <m/>
    <x v="57"/>
    <n v="0"/>
    <x v="72"/>
    <n v="0"/>
    <n v="0"/>
    <n v="0"/>
    <x v="73"/>
  </r>
  <r>
    <s v="(MOB:ARI(Site:ACTIF TELECOM))"/>
    <n v="757026511"/>
    <s v="TACK"/>
    <s v="ANAIS"/>
    <m/>
    <m/>
    <m/>
    <x v="57"/>
    <n v="0"/>
    <x v="72"/>
    <n v="0"/>
    <n v="0"/>
    <n v="0"/>
    <x v="73"/>
  </r>
  <r>
    <s v="(MOB:ARI(Site:ACTIF TELECOM))"/>
    <n v="757601450"/>
    <s v="GRATIEN LADOS"/>
    <s v="SALOME"/>
    <m/>
    <m/>
    <m/>
    <x v="57"/>
    <n v="0"/>
    <x v="170"/>
    <n v="0"/>
    <n v="0"/>
    <n v="0"/>
    <x v="179"/>
  </r>
  <r>
    <s v="(MOB:ARI(Site:ACTIF TELECOM))"/>
    <n v="757601451"/>
    <s v="LABAT"/>
    <s v="MELISSA"/>
    <m/>
    <m/>
    <m/>
    <x v="57"/>
    <n v="0"/>
    <x v="170"/>
    <n v="0"/>
    <n v="0"/>
    <n v="0"/>
    <x v="179"/>
  </r>
  <r>
    <s v="(MOB:ARI(Site:ACTIF TELECOM))"/>
    <n v="757601452"/>
    <s v="LE FAHLER"/>
    <s v="MARION"/>
    <m/>
    <m/>
    <m/>
    <x v="57"/>
    <n v="0"/>
    <x v="170"/>
    <n v="0"/>
    <n v="0"/>
    <n v="0"/>
    <x v="179"/>
  </r>
  <r>
    <s v="(MOB:ARI(Site:ACTIF TELECOM))"/>
    <n v="659435943"/>
    <m/>
    <m/>
    <m/>
    <m/>
    <s v="ARI"/>
    <x v="57"/>
    <n v="0"/>
    <x v="170"/>
    <n v="0"/>
    <n v="0"/>
    <n v="0"/>
    <x v="179"/>
  </r>
  <r>
    <s v="(MOB:ARI(Site:ACTIF TELECOM))"/>
    <n v="659435933"/>
    <s v="MARROCQ"/>
    <s v="Amandine"/>
    <m/>
    <m/>
    <s v="ARI"/>
    <x v="57"/>
    <n v="0"/>
    <x v="170"/>
    <n v="0"/>
    <n v="0"/>
    <n v="0"/>
    <x v="179"/>
  </r>
  <r>
    <s v="(MOB:ARI(Site:ACTIF TELECOM))"/>
    <n v="659603931"/>
    <m/>
    <m/>
    <m/>
    <m/>
    <s v="ARI"/>
    <x v="57"/>
    <n v="0"/>
    <x v="170"/>
    <n v="0"/>
    <n v="0"/>
    <n v="0"/>
    <x v="179"/>
  </r>
  <r>
    <s v="(MOB:ARI(Site:ACTIF TELECOM))"/>
    <n v="659604009"/>
    <m/>
    <m/>
    <m/>
    <m/>
    <s v="ARI"/>
    <x v="57"/>
    <n v="0"/>
    <x v="170"/>
    <n v="0"/>
    <n v="0"/>
    <n v="0"/>
    <x v="179"/>
  </r>
  <r>
    <s v="(MOB:ARI(Site:ACTIF TELECOM))"/>
    <n v="662453779"/>
    <m/>
    <m/>
    <m/>
    <m/>
    <s v="ARI"/>
    <x v="57"/>
    <n v="0"/>
    <x v="170"/>
    <n v="0"/>
    <n v="0"/>
    <n v="0"/>
    <x v="179"/>
  </r>
  <r>
    <s v="(MOB:ARI(Site:ACTIF TELECOM))"/>
    <n v="662453677"/>
    <m/>
    <m/>
    <m/>
    <m/>
    <s v="ARI"/>
    <x v="57"/>
    <n v="0"/>
    <x v="170"/>
    <n v="0"/>
    <n v="0"/>
    <n v="0"/>
    <x v="179"/>
  </r>
  <r>
    <s v="(MOB:ARI(Site:ACTIF TELECOM))"/>
    <n v="665822920"/>
    <m/>
    <m/>
    <m/>
    <m/>
    <s v="ARI"/>
    <x v="57"/>
    <n v="0"/>
    <x v="170"/>
    <n v="0"/>
    <n v="0"/>
    <n v="0"/>
    <x v="179"/>
  </r>
  <r>
    <s v="(MOB:ARI(Site:ACTIF TELECOM))"/>
    <n v="659603910"/>
    <m/>
    <m/>
    <m/>
    <m/>
    <s v="ARI"/>
    <x v="57"/>
    <n v="0"/>
    <x v="170"/>
    <n v="0"/>
    <n v="0"/>
    <n v="0"/>
    <x v="179"/>
  </r>
  <r>
    <s v="(MOB:ARI(Site:ACTIF TELECOM))"/>
    <n v="659603898"/>
    <m/>
    <m/>
    <m/>
    <m/>
    <s v="ARI"/>
    <x v="57"/>
    <n v="0"/>
    <x v="170"/>
    <n v="0"/>
    <n v="0"/>
    <n v="0"/>
    <x v="179"/>
  </r>
  <r>
    <s v="(MOB:ARI(Site:ACTIF TELECOM))"/>
    <n v="650806724"/>
    <m/>
    <m/>
    <m/>
    <m/>
    <s v="ARI"/>
    <x v="57"/>
    <n v="0"/>
    <x v="170"/>
    <n v="0"/>
    <n v="0"/>
    <n v="0"/>
    <x v="179"/>
  </r>
  <r>
    <s v="(MOB:ARI(Site:ACTIF TELECOM))"/>
    <n v="659603897"/>
    <m/>
    <m/>
    <m/>
    <m/>
    <s v="ARI"/>
    <x v="57"/>
    <n v="0"/>
    <x v="170"/>
    <n v="0"/>
    <n v="0"/>
    <n v="0"/>
    <x v="179"/>
  </r>
  <r>
    <s v="(MOB:ARI(Site:ACTIF TELECOM))"/>
    <n v="659603901"/>
    <m/>
    <m/>
    <m/>
    <m/>
    <s v="ARI"/>
    <x v="57"/>
    <n v="0"/>
    <x v="170"/>
    <n v="0"/>
    <n v="0"/>
    <n v="0"/>
    <x v="179"/>
  </r>
  <r>
    <s v="(MOB:ARI(Site:ACTIF TELECOM))"/>
    <n v="757604581"/>
    <s v="PUOEYDABAN"/>
    <s v="MELANIE"/>
    <m/>
    <m/>
    <m/>
    <x v="57"/>
    <n v="0"/>
    <x v="170"/>
    <n v="0"/>
    <n v="0"/>
    <n v="0"/>
    <x v="179"/>
  </r>
  <r>
    <s v="(MOB:ARI(Site:ACTIF TELECOM))"/>
    <n v="757683819"/>
    <s v="TOMBERT"/>
    <s v="CLAIRE"/>
    <m/>
    <m/>
    <m/>
    <x v="57"/>
    <n v="7.8E-2"/>
    <x v="170"/>
    <n v="0"/>
    <n v="0"/>
    <n v="0"/>
    <x v="373"/>
  </r>
  <r>
    <s v="(MOB:ARI(Site:ACTIF TELECOM))"/>
    <n v="757606075"/>
    <s v="LE GALL"/>
    <s v="MEGANE"/>
    <m/>
    <m/>
    <m/>
    <x v="57"/>
    <n v="0"/>
    <x v="170"/>
    <n v="0"/>
    <n v="0"/>
    <n v="0"/>
    <x v="179"/>
  </r>
  <r>
    <s v="(MOB:ARI(Site:ACTIF TELECOM))"/>
    <n v="757607773"/>
    <s v="HANOTEL"/>
    <s v="CHRISTINE"/>
    <m/>
    <m/>
    <m/>
    <x v="57"/>
    <n v="0"/>
    <x v="170"/>
    <n v="0"/>
    <n v="0"/>
    <n v="0"/>
    <x v="179"/>
  </r>
  <r>
    <s v="(MOB:ARI(Site:ACTIF TELECOM))"/>
    <n v="757688849"/>
    <s v="Azougalhi"/>
    <s v="Mathilde"/>
    <m/>
    <m/>
    <m/>
    <x v="57"/>
    <n v="0"/>
    <x v="170"/>
    <n v="0"/>
    <n v="0"/>
    <n v="0"/>
    <x v="179"/>
  </r>
  <r>
    <s v="(MOB:AG MENUISERIE(Site:ACTIF TELECOM))"/>
    <n v="626298621"/>
    <m/>
    <m/>
    <m/>
    <m/>
    <m/>
    <x v="57"/>
    <n v="0"/>
    <x v="72"/>
    <n v="0.1"/>
    <n v="0"/>
    <n v="0"/>
    <x v="239"/>
  </r>
  <r>
    <s v="(MOB:AG MENUISERIE(Site:ACTIF TELECOM))"/>
    <n v="614974484"/>
    <m/>
    <m/>
    <m/>
    <m/>
    <m/>
    <x v="57"/>
    <n v="0"/>
    <x v="72"/>
    <n v="0"/>
    <n v="0"/>
    <n v="0"/>
    <x v="73"/>
  </r>
  <r>
    <s v="(MOB:AQUANOV(Site:ACTIF TELECOM))"/>
    <n v="699786477"/>
    <s v="WOLFENSPERGER"/>
    <s v="OLIVIER"/>
    <m/>
    <m/>
    <m/>
    <x v="57"/>
    <n v="0"/>
    <x v="72"/>
    <n v="0"/>
    <n v="0"/>
    <n v="0"/>
    <x v="73"/>
  </r>
  <r>
    <s v="(MOB:AQUANOV(Site:ACTIF TELECOM))"/>
    <n v="680557512"/>
    <s v="DUPAS"/>
    <s v="ISABELLE"/>
    <m/>
    <m/>
    <m/>
    <x v="57"/>
    <n v="0"/>
    <x v="72"/>
    <n v="0"/>
    <n v="0"/>
    <n v="0"/>
    <x v="73"/>
  </r>
  <r>
    <s v="(MOB:AQUANOV(Site:ACTIF TELECOM))"/>
    <n v="788221524"/>
    <s v="VANOVERFELD"/>
    <s v="Fabienne"/>
    <m/>
    <m/>
    <m/>
    <x v="57"/>
    <n v="0.82499999999999996"/>
    <x v="170"/>
    <n v="0"/>
    <n v="0"/>
    <n v="0"/>
    <x v="374"/>
  </r>
  <r>
    <s v="(MOB:TOUTON STUDIO(Site:ACTIF TELECOM))"/>
    <n v="763459674"/>
    <m/>
    <s v="CORALINE"/>
    <m/>
    <m/>
    <m/>
    <x v="57"/>
    <n v="0"/>
    <x v="72"/>
    <n v="0"/>
    <n v="0"/>
    <n v="0"/>
    <x v="73"/>
  </r>
  <r>
    <s v="(MOB:GROUPE PANTHER(Site:ACTIF TELECOM))"/>
    <n v="672800019"/>
    <m/>
    <m/>
    <m/>
    <m/>
    <m/>
    <x v="57"/>
    <n v="1.004"/>
    <x v="170"/>
    <n v="0"/>
    <n v="0"/>
    <n v="0"/>
    <x v="375"/>
  </r>
  <r>
    <s v="(MOB:GROUPE PANTHER(Site:ACTIF TELECOM))"/>
    <n v="607420994"/>
    <m/>
    <m/>
    <m/>
    <m/>
    <m/>
    <x v="57"/>
    <n v="1.4470000000000001"/>
    <x v="170"/>
    <n v="0"/>
    <n v="0"/>
    <n v="0"/>
    <x v="376"/>
  </r>
  <r>
    <s v="(MOB:SAS TENNIS D AQUITAINE(Site:ACTIF TELECOM))"/>
    <n v="610695696"/>
    <m/>
    <m/>
    <m/>
    <m/>
    <m/>
    <x v="57"/>
    <n v="0"/>
    <x v="59"/>
    <n v="0"/>
    <n v="0"/>
    <n v="0"/>
    <x v="60"/>
  </r>
  <r>
    <s v="(MOB:COREP(Site:ACTIF TELECOM))"/>
    <n v="608559583"/>
    <s v="JAMBOU"/>
    <s v="DAVID"/>
    <m/>
    <m/>
    <m/>
    <x v="57"/>
    <n v="0"/>
    <x v="72"/>
    <n v="0.1"/>
    <n v="0"/>
    <n v="0"/>
    <x v="239"/>
  </r>
  <r>
    <s v="(MOB:ATRAM(Site:ACTIF TELECOM))"/>
    <n v="760103457"/>
    <m/>
    <m/>
    <m/>
    <m/>
    <m/>
    <x v="57"/>
    <n v="0"/>
    <x v="72"/>
    <n v="0.1"/>
    <n v="0"/>
    <n v="0"/>
    <x v="239"/>
  </r>
  <r>
    <s v="(MOB:ENTREPRISE DE MACONNERIE PIANTONI(Site:ACTIF TELECOM))"/>
    <n v="619240345"/>
    <m/>
    <s v="Mike"/>
    <m/>
    <m/>
    <s v="PIANTONI"/>
    <x v="57"/>
    <n v="0"/>
    <x v="72"/>
    <n v="0"/>
    <n v="0"/>
    <n v="0"/>
    <x v="73"/>
  </r>
  <r>
    <s v="(MOB:ARICI(Site:ACTIF TELECOM))"/>
    <n v="786572272"/>
    <s v="MORAND"/>
    <m/>
    <m/>
    <m/>
    <m/>
    <x v="57"/>
    <n v="0"/>
    <x v="72"/>
    <n v="0"/>
    <n v="0"/>
    <n v="0"/>
    <x v="73"/>
  </r>
  <r>
    <s v="(MOB:ARICI(Site:ACTIF TELECOM))"/>
    <n v="687779606"/>
    <s v="GRASSI"/>
    <m/>
    <m/>
    <m/>
    <m/>
    <x v="57"/>
    <n v="0"/>
    <x v="72"/>
    <n v="0"/>
    <n v="0"/>
    <n v="0"/>
    <x v="73"/>
  </r>
  <r>
    <s v="(MOB:ARICI(Site:ACTIF TELECOM))"/>
    <n v="674950938"/>
    <s v="BORDES"/>
    <m/>
    <m/>
    <m/>
    <m/>
    <x v="57"/>
    <n v="0"/>
    <x v="72"/>
    <n v="0"/>
    <n v="0"/>
    <n v="0"/>
    <x v="73"/>
  </r>
  <r>
    <s v="(MOB:ARICI(Site:ACTIF TELECOM))"/>
    <n v="670763033"/>
    <s v="PITRA"/>
    <m/>
    <m/>
    <m/>
    <m/>
    <x v="57"/>
    <n v="0"/>
    <x v="72"/>
    <n v="0"/>
    <n v="0"/>
    <n v="0"/>
    <x v="73"/>
  </r>
  <r>
    <s v="(MOB:ETM MARINE(Site:ACTIF TELECOM))"/>
    <n v="672005717"/>
    <m/>
    <m/>
    <m/>
    <m/>
    <m/>
    <x v="57"/>
    <n v="5.6000000000000001E-2"/>
    <x v="72"/>
    <n v="0.1"/>
    <n v="0"/>
    <n v="0"/>
    <x v="377"/>
  </r>
  <r>
    <s v="(MOB:ACTIF TELECOM)"/>
    <n v="757683496"/>
    <s v="HI"/>
    <s v="APPART"/>
    <m/>
    <m/>
    <m/>
    <x v="57"/>
    <n v="0"/>
    <x v="266"/>
    <n v="0"/>
    <n v="0"/>
    <n v="0"/>
    <x v="378"/>
  </r>
  <r>
    <s v="(MOB:SOFTWHERE(Site:ACTIF TELECOM))"/>
    <n v="757682528"/>
    <m/>
    <m/>
    <m/>
    <m/>
    <m/>
    <x v="58"/>
    <n v="0"/>
    <x v="267"/>
    <n v="1.8"/>
    <n v="0"/>
    <n v="0"/>
    <x v="379"/>
  </r>
  <r>
    <s v="(MOB:CONSTRUCTIONS DU KREIZ BREIZH(Site:SOFTWHERE(Site:ACTIF TELECOM)))"/>
    <n v="784440209"/>
    <s v="Hugo CRENN"/>
    <m/>
    <m/>
    <m/>
    <m/>
    <x v="58"/>
    <n v="0"/>
    <x v="268"/>
    <n v="0"/>
    <n v="0"/>
    <n v="0"/>
    <x v="380"/>
  </r>
  <r>
    <s v="(MOB:VITAGERMINE(Site:ACTIF TELECOM))"/>
    <n v="619577538"/>
    <m/>
    <m/>
    <m/>
    <m/>
    <m/>
    <x v="58"/>
    <n v="0"/>
    <x v="269"/>
    <n v="2.4969999999999999"/>
    <n v="0"/>
    <n v="0"/>
    <x v="381"/>
  </r>
  <r>
    <s v="(MOB:QUALI POMPAGE(Site:ACTIF TELECOM))"/>
    <n v="764815196"/>
    <m/>
    <m/>
    <m/>
    <m/>
    <m/>
    <x v="59"/>
    <n v="0"/>
    <x v="0"/>
    <n v="0"/>
    <n v="0"/>
    <n v="0"/>
    <x v="0"/>
  </r>
  <r>
    <s v="(MOB:ENTREPRISE PIERRE POUPON(Site:ACTIF TELECOM))"/>
    <n v="787734128"/>
    <s v="Plouzennec"/>
    <m/>
    <s v="EntreprisePierrePOUPON"/>
    <m/>
    <m/>
    <x v="59"/>
    <n v="0"/>
    <x v="0"/>
    <n v="0"/>
    <n v="0"/>
    <n v="0"/>
    <x v="0"/>
  </r>
  <r>
    <s v="(MOB:ENTREPRISE PIERRE POUPON(Site:ACTIF TELECOM))"/>
    <n v="757685292"/>
    <s v="Masset"/>
    <m/>
    <s v="EntreprisePierrePOUPON"/>
    <m/>
    <m/>
    <x v="59"/>
    <n v="0"/>
    <x v="0"/>
    <n v="0"/>
    <n v="0"/>
    <n v="0"/>
    <x v="0"/>
  </r>
  <r>
    <s v="(MOB:ENTREPRISE PIERRE POUPON(Site:ACTIF TELECOM))"/>
    <n v="787701437"/>
    <s v="LeSeach"/>
    <m/>
    <s v="EntreprisePierrePOUPON"/>
    <m/>
    <m/>
    <x v="59"/>
    <n v="0"/>
    <x v="0"/>
    <n v="0"/>
    <n v="0"/>
    <n v="0"/>
    <x v="0"/>
  </r>
  <r>
    <s v="(MOB:ENTREPRISE PIERRE POUPON(Site:ACTIF TELECOM))"/>
    <n v="671299170"/>
    <s v="Hamdoun"/>
    <m/>
    <s v="EntreprisePierrePOUPON"/>
    <m/>
    <m/>
    <x v="59"/>
    <n v="0"/>
    <x v="0"/>
    <n v="0"/>
    <n v="0"/>
    <n v="0"/>
    <x v="0"/>
  </r>
  <r>
    <s v="(MOB:VITEL MENUISERIES(Site:ACTIF TELECOM))"/>
    <n v="608581584"/>
    <m/>
    <m/>
    <s v="VITEL"/>
    <m/>
    <m/>
    <x v="59"/>
    <n v="0"/>
    <x v="0"/>
    <n v="0"/>
    <n v="0"/>
    <n v="0"/>
    <x v="0"/>
  </r>
  <r>
    <s v="(MOB:VITEL MENUISERIES(Site:ACTIF TELECOM))"/>
    <n v="630653668"/>
    <m/>
    <m/>
    <s v="VITEL"/>
    <m/>
    <m/>
    <x v="59"/>
    <n v="0"/>
    <x v="0"/>
    <n v="0"/>
    <n v="0"/>
    <n v="0"/>
    <x v="0"/>
  </r>
  <r>
    <s v="(MOB:VITEL MENUISERIES(Site:ACTIF TELECOM))"/>
    <n v="672794786"/>
    <m/>
    <m/>
    <s v="VITEL"/>
    <m/>
    <m/>
    <x v="59"/>
    <n v="0"/>
    <x v="0"/>
    <n v="0"/>
    <n v="0"/>
    <n v="0"/>
    <x v="0"/>
  </r>
  <r>
    <s v="(MOB:VITEL MENUISERIES(Site:ACTIF TELECOM))"/>
    <n v="683886620"/>
    <m/>
    <m/>
    <s v="VITEL"/>
    <m/>
    <m/>
    <x v="59"/>
    <n v="0"/>
    <x v="0"/>
    <n v="0"/>
    <n v="0"/>
    <n v="0"/>
    <x v="0"/>
  </r>
  <r>
    <s v="(MOB:ETABLISSEMENTS MICHEL PICHON(Site:SOFTWHERE(Site:ACTIF TELECOM)))"/>
    <n v="685216504"/>
    <s v="GERGAUD Guillaume"/>
    <m/>
    <m/>
    <m/>
    <s v="SAMSONAGRO"/>
    <x v="59"/>
    <n v="0"/>
    <x v="240"/>
    <n v="0"/>
    <n v="0"/>
    <n v="0"/>
    <x v="282"/>
  </r>
  <r>
    <s v="(MOB:GROUPE KERNE(Site:ACTIF TELECOM))"/>
    <n v="611747162"/>
    <m/>
    <m/>
    <s v="GROUPEKERNE"/>
    <m/>
    <m/>
    <x v="59"/>
    <n v="0"/>
    <x v="264"/>
    <n v="0"/>
    <n v="0"/>
    <n v="0"/>
    <x v="332"/>
  </r>
  <r>
    <s v="(MOB:ETABLISSEMENTS MICHEL PICHON(Site:SOFTWHERE(Site:ACTIF TELECOM)))"/>
    <n v="764876491"/>
    <s v="LEBIHANThomas"/>
    <m/>
    <m/>
    <m/>
    <s v="SAMSONAGRO"/>
    <x v="59"/>
    <n v="0"/>
    <x v="264"/>
    <n v="0"/>
    <n v="0"/>
    <n v="0"/>
    <x v="332"/>
  </r>
  <r>
    <s v="(MOB:ETABLISSEMENTS MICHEL PICHON(Site:SOFTWHERE(Site:ACTIF TELECOM)))"/>
    <n v="748106652"/>
    <s v="PIRIOUJerome"/>
    <m/>
    <m/>
    <m/>
    <s v="SAMSONAGRO"/>
    <x v="59"/>
    <n v="0"/>
    <x v="264"/>
    <n v="0"/>
    <n v="0"/>
    <n v="0"/>
    <x v="332"/>
  </r>
  <r>
    <s v="(MOB:FROID CLIMATISATION SYSTEM(Site:ACTIF TELECOM))"/>
    <n v="757685810"/>
    <s v="NOUVELLE"/>
    <s v="LIGNE"/>
    <m/>
    <m/>
    <m/>
    <x v="59"/>
    <n v="0"/>
    <x v="257"/>
    <n v="0"/>
    <n v="0"/>
    <n v="0"/>
    <x v="321"/>
  </r>
  <r>
    <s v="(MOB:AKITEN(Site:ACTIF TELECOM))"/>
    <n v="659782687"/>
    <m/>
    <m/>
    <m/>
    <m/>
    <m/>
    <x v="59"/>
    <n v="0"/>
    <x v="257"/>
    <n v="0"/>
    <n v="0"/>
    <n v="0"/>
    <x v="321"/>
  </r>
  <r>
    <s v="(MOB:AKITEN(Site:ACTIF TELECOM))"/>
    <n v="659783249"/>
    <m/>
    <m/>
    <m/>
    <m/>
    <m/>
    <x v="59"/>
    <n v="0"/>
    <x v="257"/>
    <n v="0"/>
    <n v="0"/>
    <n v="0"/>
    <x v="321"/>
  </r>
  <r>
    <s v="(MOB:GROUPEMENT D EMPLOYEURS VITAVINI(Site:ACTIF TELECOM))"/>
    <n v="772456805"/>
    <m/>
    <m/>
    <m/>
    <m/>
    <m/>
    <x v="59"/>
    <n v="0"/>
    <x v="257"/>
    <n v="0"/>
    <n v="0"/>
    <n v="0"/>
    <x v="321"/>
  </r>
  <r>
    <s v="(MOB:MIROITERIE 4M(Site:ACTIF TELECOM))"/>
    <n v="757414322"/>
    <m/>
    <s v="ALARME"/>
    <s v="4M"/>
    <m/>
    <m/>
    <x v="59"/>
    <n v="0"/>
    <x v="257"/>
    <n v="0"/>
    <n v="0"/>
    <n v="0"/>
    <x v="321"/>
  </r>
  <r>
    <s v="(MOB:ABI(Site:ACTIF TELECOM))"/>
    <n v="757416983"/>
    <m/>
    <m/>
    <m/>
    <m/>
    <m/>
    <x v="59"/>
    <n v="0"/>
    <x v="257"/>
    <n v="0"/>
    <n v="0"/>
    <n v="0"/>
    <x v="321"/>
  </r>
  <r>
    <s v="(MOB:ADRIA DEVELOPPEMENT(Site:ACTIF TELECOM))"/>
    <n v="763107513"/>
    <s v="LaboQSA"/>
    <m/>
    <s v="ADRIA"/>
    <m/>
    <m/>
    <x v="59"/>
    <n v="0"/>
    <x v="257"/>
    <n v="0"/>
    <n v="0"/>
    <n v="0"/>
    <x v="321"/>
  </r>
  <r>
    <s v="(MOB:CAPITAL CONFIANCE(Site:ACTIF TELECOM))"/>
    <n v="757020977"/>
    <m/>
    <m/>
    <m/>
    <m/>
    <m/>
    <x v="59"/>
    <n v="0"/>
    <x v="257"/>
    <n v="0"/>
    <n v="0"/>
    <n v="0"/>
    <x v="321"/>
  </r>
  <r>
    <s v="(MOB:DOURMAP(Site:ACTIF TELECOM))"/>
    <n v="685428040"/>
    <m/>
    <s v="TREGUIERJerome"/>
    <s v="Dourmap"/>
    <m/>
    <m/>
    <x v="59"/>
    <n v="0"/>
    <x v="257"/>
    <n v="0"/>
    <n v="0"/>
    <n v="0"/>
    <x v="321"/>
  </r>
  <r>
    <s v="(MOB:DOURMAP(Site:ACTIF TELECOM))"/>
    <n v="680951651"/>
    <m/>
    <s v="DISPONIBLEauCMB"/>
    <s v="Dourmap"/>
    <m/>
    <m/>
    <x v="59"/>
    <n v="0"/>
    <x v="257"/>
    <n v="0"/>
    <n v="0"/>
    <n v="0"/>
    <x v="321"/>
  </r>
  <r>
    <s v="(MOB:DOURMAP(Site:ACTIF TELECOM))"/>
    <n v="672713554"/>
    <m/>
    <s v="ELLEOUETPhilippe"/>
    <s v="Dourmap"/>
    <m/>
    <m/>
    <x v="59"/>
    <n v="0"/>
    <x v="257"/>
    <n v="0"/>
    <n v="0"/>
    <n v="0"/>
    <x v="321"/>
  </r>
  <r>
    <s v="(MOB:DOURMAP(Site:ACTIF TELECOM))"/>
    <n v="630329392"/>
    <m/>
    <s v="CARNAntoine"/>
    <s v="Dourmap"/>
    <m/>
    <m/>
    <x v="59"/>
    <n v="0"/>
    <x v="257"/>
    <n v="0"/>
    <n v="0"/>
    <n v="0"/>
    <x v="321"/>
  </r>
  <r>
    <s v="(MOB:ENTREPRISE PIERRE POUPON(Site:ACTIF TELECOM))"/>
    <n v="787708862"/>
    <s v="Cosmao"/>
    <m/>
    <s v="EntreprisePierrePOUPON"/>
    <m/>
    <m/>
    <x v="59"/>
    <n v="0"/>
    <x v="257"/>
    <n v="0"/>
    <n v="0"/>
    <n v="0"/>
    <x v="321"/>
  </r>
  <r>
    <s v="(MOB:ENTREPRISE PIERRE POUPON(Site:ACTIF TELECOM))"/>
    <n v="671294536"/>
    <s v="Bargain"/>
    <m/>
    <s v="EntreprisePierrePOUPON"/>
    <m/>
    <m/>
    <x v="59"/>
    <n v="0"/>
    <x v="257"/>
    <n v="0"/>
    <n v="0"/>
    <n v="0"/>
    <x v="321"/>
  </r>
  <r>
    <s v="(MOB:ENTREPRISE PIERRE POUPON(Site:ACTIF TELECOM))"/>
    <n v="660147791"/>
    <s v="PouponBe."/>
    <m/>
    <s v="EntreprisePierrePOUPON"/>
    <m/>
    <m/>
    <x v="59"/>
    <n v="0"/>
    <x v="257"/>
    <n v="0"/>
    <n v="0"/>
    <n v="0"/>
    <x v="321"/>
  </r>
  <r>
    <s v="(MOB:ENTREPRISE PIERRE POUPON(Site:ACTIF TELECOM))"/>
    <n v="648334817"/>
    <s v="Nicolas"/>
    <m/>
    <s v="EntreprisePierrePOUPON"/>
    <m/>
    <m/>
    <x v="59"/>
    <n v="0"/>
    <x v="257"/>
    <n v="0"/>
    <n v="0"/>
    <n v="0"/>
    <x v="321"/>
  </r>
  <r>
    <s v="(MOB:ENTREPRISE PIERRE POUPON(Site:ACTIF TELECOM))"/>
    <n v="648331557"/>
    <s v="GloaguenY."/>
    <m/>
    <s v="EntreprisePierrePOUPON"/>
    <m/>
    <m/>
    <x v="59"/>
    <n v="0"/>
    <x v="257"/>
    <n v="0"/>
    <n v="0"/>
    <n v="0"/>
    <x v="321"/>
  </r>
  <r>
    <s v="(MOB:ENTREPRISE PIERRE POUPON(Site:ACTIF TELECOM))"/>
    <n v="648256986"/>
    <s v="AbreuDaSilva"/>
    <m/>
    <s v="EntreprisePierrePOUPON"/>
    <m/>
    <m/>
    <x v="59"/>
    <n v="0"/>
    <x v="257"/>
    <n v="0"/>
    <n v="0"/>
    <n v="0"/>
    <x v="321"/>
  </r>
  <r>
    <s v="(MOB:ENTREPRISE PIERRE POUPON(Site:ACTIF TELECOM))"/>
    <n v="632653191"/>
    <s v="Tirilly"/>
    <m/>
    <s v="EntreprisePierrePOUPON"/>
    <m/>
    <m/>
    <x v="59"/>
    <n v="0"/>
    <x v="257"/>
    <n v="0"/>
    <n v="0"/>
    <n v="0"/>
    <x v="321"/>
  </r>
  <r>
    <s v="(MOB:ENTREPRISE PIERRE POUPON(Site:ACTIF TELECOM))"/>
    <n v="611556535"/>
    <s v="Celebicic"/>
    <m/>
    <s v="EntreprisePierrePOUPON"/>
    <m/>
    <m/>
    <x v="59"/>
    <n v="0"/>
    <x v="257"/>
    <n v="0"/>
    <n v="0"/>
    <n v="0"/>
    <x v="321"/>
  </r>
  <r>
    <s v="(MOB:ENTREPRISE PIERRE POUPON(Site:ACTIF TELECOM))"/>
    <n v="611556488"/>
    <s v="Dayou"/>
    <m/>
    <s v="EntreprisePierrePOUPON"/>
    <m/>
    <m/>
    <x v="59"/>
    <n v="0"/>
    <x v="257"/>
    <n v="0"/>
    <n v="0"/>
    <n v="0"/>
    <x v="321"/>
  </r>
  <r>
    <s v="(MOB:ENTREPRISE PIERRE POUPON(Site:ACTIF TELECOM))"/>
    <n v="608720179"/>
    <s v="Ferreira"/>
    <m/>
    <s v="EntreprisePierrePOUPON"/>
    <m/>
    <m/>
    <x v="59"/>
    <n v="0"/>
    <x v="257"/>
    <n v="0"/>
    <n v="0"/>
    <n v="0"/>
    <x v="321"/>
  </r>
  <r>
    <s v="(MOB:ENTREPRISE PIERRE POUPON(Site:ACTIF TELECOM))"/>
    <n v="607916248"/>
    <s v="BrandaoM."/>
    <m/>
    <s v="EntreprisePierrePOUPON"/>
    <m/>
    <m/>
    <x v="59"/>
    <n v="0"/>
    <x v="257"/>
    <n v="0"/>
    <n v="0"/>
    <n v="0"/>
    <x v="321"/>
  </r>
  <r>
    <s v="(MOB:KERIOTEL(Site:ACTIF TELECOM))"/>
    <n v="637748380"/>
    <s v="Hotel"/>
    <s v="KERIOTEL"/>
    <m/>
    <m/>
    <s v="KERIOTEL"/>
    <x v="59"/>
    <n v="0"/>
    <x v="257"/>
    <n v="0"/>
    <n v="0"/>
    <n v="0"/>
    <x v="321"/>
  </r>
  <r>
    <s v="(MOB:LE HELLOCO ACCOUVAGE(Site:ACTIF TELECOM))"/>
    <n v="688388044"/>
    <m/>
    <s v="VincentLAMER"/>
    <s v="SARLLEHELLOCOACCOUVAGE"/>
    <m/>
    <m/>
    <x v="59"/>
    <n v="0"/>
    <x v="257"/>
    <n v="0"/>
    <n v="0"/>
    <n v="0"/>
    <x v="321"/>
  </r>
  <r>
    <s v="(MOB:LE HELLOCO ACCOUVAGE(Site:ACTIF TELECOM))"/>
    <n v="671103567"/>
    <m/>
    <s v="Maintenance2"/>
    <s v="SARLLEHELLOCOACCOUVAGE"/>
    <m/>
    <m/>
    <x v="59"/>
    <n v="0"/>
    <x v="257"/>
    <n v="0"/>
    <n v="0"/>
    <n v="0"/>
    <x v="321"/>
  </r>
  <r>
    <s v="(MOB:LE HELLOCO ACCOUVAGE(Site:ACTIF TELECOM))"/>
    <n v="748128410"/>
    <m/>
    <s v="TRANSMETTEURCorlay"/>
    <s v="SARLLEHELLOCOACCOUVAGE"/>
    <m/>
    <m/>
    <x v="59"/>
    <n v="0"/>
    <x v="257"/>
    <n v="0"/>
    <n v="0"/>
    <n v="0"/>
    <x v="321"/>
  </r>
  <r>
    <s v="(MOB:LE HELLOCO ACCOUVAGE(Site:ACTIF TELECOM))"/>
    <n v="762629238"/>
    <m/>
    <s v="Maintenance1"/>
    <s v="SARLLEHELLOCOACCOUVAGE"/>
    <m/>
    <m/>
    <x v="59"/>
    <n v="0"/>
    <x v="257"/>
    <n v="0"/>
    <n v="0"/>
    <n v="0"/>
    <x v="321"/>
  </r>
  <r>
    <s v="(MOB:LE HELLOCO ACCOUVAGE(Site:ACTIF TELECOM))"/>
    <n v="688388043"/>
    <m/>
    <s v="TransmetteurCOUVOIR"/>
    <s v="SARLLEHELLOCOACCOUVAGE"/>
    <m/>
    <m/>
    <x v="59"/>
    <n v="0"/>
    <x v="257"/>
    <n v="0"/>
    <n v="0"/>
    <n v="0"/>
    <x v="321"/>
  </r>
  <r>
    <s v="(MOB:LE HELLOCO ACCOUVAGE(Site:ACTIF TELECOM))"/>
    <n v="675855312"/>
    <m/>
    <s v="SebastienCARREE"/>
    <s v="SARLLEHELLOCOACCOUVAGE"/>
    <m/>
    <m/>
    <x v="59"/>
    <n v="0"/>
    <x v="257"/>
    <n v="0"/>
    <n v="0"/>
    <n v="0"/>
    <x v="321"/>
  </r>
  <r>
    <s v="(MOB:LE HELLOCO ACCOUVAGE(Site:ACTIF TELECOM))"/>
    <n v="769395673"/>
    <m/>
    <s v="EricLEBRIQUER"/>
    <s v="SARLLEHELLOCOACCOUVAGE"/>
    <m/>
    <m/>
    <x v="59"/>
    <n v="0"/>
    <x v="257"/>
    <n v="0"/>
    <n v="0"/>
    <n v="0"/>
    <x v="321"/>
  </r>
  <r>
    <s v="(MOB:LE HELLOCO ACCOUVAGE(Site:ACTIF TELECOM))"/>
    <n v="767824187"/>
    <m/>
    <s v="TansmetteurMauron"/>
    <s v="SARLLEHELLOCOACCOUVAGE"/>
    <m/>
    <m/>
    <x v="59"/>
    <n v="0"/>
    <x v="257"/>
    <n v="0"/>
    <n v="0"/>
    <n v="0"/>
    <x v="321"/>
  </r>
  <r>
    <s v="(MOB:LE HELLOCO ACCOUVAGE(Site:ACTIF TELECOM))"/>
    <n v="767926352"/>
    <m/>
    <s v="TRANSMETTEURmobile"/>
    <s v="SARLLEHELLOCOACCOUVAGE"/>
    <m/>
    <m/>
    <x v="59"/>
    <n v="0"/>
    <x v="257"/>
    <n v="0"/>
    <n v="0"/>
    <n v="0"/>
    <x v="321"/>
  </r>
  <r>
    <s v="(MOB:QUEVEN AUTOMOBILES(Site:ACTIF TELECOM))"/>
    <n v="757429692"/>
    <s v="Alarme"/>
    <m/>
    <m/>
    <m/>
    <s v="QUEVEN AUTOMOBILES"/>
    <x v="59"/>
    <n v="0"/>
    <x v="257"/>
    <n v="0"/>
    <n v="0"/>
    <n v="0"/>
    <x v="321"/>
  </r>
  <r>
    <s v="(MOB:NORLEATHI(Site:ACTIF TELECOM))"/>
    <n v="772136643"/>
    <m/>
    <m/>
    <m/>
    <m/>
    <m/>
    <x v="59"/>
    <n v="0"/>
    <x v="156"/>
    <n v="0"/>
    <n v="0"/>
    <n v="0"/>
    <x v="164"/>
  </r>
  <r>
    <s v="(MOB:LACTOSOL(Site:ACTIF TELECOM))"/>
    <n v="757682311"/>
    <m/>
    <m/>
    <m/>
    <m/>
    <m/>
    <x v="59"/>
    <n v="0"/>
    <x v="156"/>
    <n v="0"/>
    <n v="0"/>
    <n v="0"/>
    <x v="164"/>
  </r>
  <r>
    <s v="(MOB:ADC PROPRETE(Site:SOFTWHERE(Site:ACTIF TELECOM)))"/>
    <n v="757608295"/>
    <m/>
    <m/>
    <m/>
    <m/>
    <m/>
    <x v="59"/>
    <n v="0"/>
    <x v="156"/>
    <n v="0"/>
    <n v="0"/>
    <n v="0"/>
    <x v="164"/>
  </r>
  <r>
    <s v="(MOB:ADC PROPRETE(Site:SOFTWHERE(Site:ACTIF TELECOM)))"/>
    <n v="757608296"/>
    <m/>
    <m/>
    <m/>
    <m/>
    <m/>
    <x v="59"/>
    <n v="0"/>
    <x v="156"/>
    <n v="0"/>
    <n v="0"/>
    <n v="0"/>
    <x v="164"/>
  </r>
  <r>
    <s v="(MOB:ADRIA DEVELOPPEMENT(Site:ACTIF TELECOM))"/>
    <n v="698138116"/>
    <s v="ACCUEIL Comptoir"/>
    <m/>
    <s v="ADRIA"/>
    <m/>
    <m/>
    <x v="59"/>
    <n v="0"/>
    <x v="156"/>
    <n v="0"/>
    <n v="0"/>
    <n v="0"/>
    <x v="164"/>
  </r>
  <r>
    <s v="(MOB:ALGAVI(Site:SOFTWHERE(Site:ACTIF TELECOM)))"/>
    <n v="757606625"/>
    <s v="Usine"/>
    <s v="usine"/>
    <m/>
    <m/>
    <m/>
    <x v="59"/>
    <n v="0"/>
    <x v="156"/>
    <n v="0"/>
    <n v="0"/>
    <n v="0"/>
    <x v="164"/>
  </r>
  <r>
    <s v="(MOB:SRP.NET(Site:GROUPE VERT(Site:SOFTWHERE(Site:ACTIF TELECOM))))"/>
    <n v="757607161"/>
    <m/>
    <m/>
    <m/>
    <m/>
    <m/>
    <x v="59"/>
    <n v="0"/>
    <x v="156"/>
    <n v="0"/>
    <n v="0"/>
    <n v="0"/>
    <x v="164"/>
  </r>
  <r>
    <s v="(MOB:GROUPE VERT(Site:SOFTWHERE(Site:ACTIF TELECOM)))"/>
    <n v="757686631"/>
    <m/>
    <m/>
    <m/>
    <m/>
    <m/>
    <x v="59"/>
    <n v="0"/>
    <x v="156"/>
    <n v="0"/>
    <n v="0"/>
    <n v="0"/>
    <x v="164"/>
  </r>
  <r>
    <s v="(MOB:GROUPE VERT(Site:SOFTWHERE(Site:ACTIF TELECOM)))"/>
    <n v="757686632"/>
    <m/>
    <m/>
    <m/>
    <m/>
    <m/>
    <x v="59"/>
    <n v="0"/>
    <x v="156"/>
    <n v="0"/>
    <n v="0"/>
    <n v="0"/>
    <x v="164"/>
  </r>
  <r>
    <s v="(MOB:GROUPE KERNE(Site:SOFTWHERE(Site:ACTIF TELECOM)))"/>
    <n v="757602919"/>
    <s v="NOWAXCZYK"/>
    <s v="Titouan"/>
    <m/>
    <m/>
    <m/>
    <x v="59"/>
    <n v="0"/>
    <x v="156"/>
    <n v="0"/>
    <n v="0"/>
    <n v="0"/>
    <x v="164"/>
  </r>
  <r>
    <s v="(MOB:GROUPE KERNE(Site:SOFTWHERE(Site:ACTIF TELECOM)))"/>
    <n v="757601501"/>
    <m/>
    <m/>
    <m/>
    <m/>
    <m/>
    <x v="59"/>
    <n v="0"/>
    <x v="156"/>
    <n v="0"/>
    <n v="0"/>
    <n v="0"/>
    <x v="164"/>
  </r>
  <r>
    <s v="(MOB:GROUPE KERNE(Site:SOFTWHERE(Site:ACTIF TELECOM)))"/>
    <n v="757602920"/>
    <s v="GUENEC"/>
    <s v="Tristan"/>
    <m/>
    <m/>
    <m/>
    <x v="59"/>
    <n v="0"/>
    <x v="156"/>
    <n v="0"/>
    <n v="0"/>
    <n v="0"/>
    <x v="164"/>
  </r>
  <r>
    <s v="(MOB:GROUPE KERNE(Site:SOFTWHERE(Site:ACTIF TELECOM)))"/>
    <n v="757603564"/>
    <s v="BOURHIS"/>
    <s v="Gwénaël"/>
    <m/>
    <m/>
    <m/>
    <x v="59"/>
    <n v="0"/>
    <x v="156"/>
    <n v="0"/>
    <n v="0"/>
    <n v="0"/>
    <x v="164"/>
  </r>
  <r>
    <s v="(MOB:GROUPE KERNE(Site:SOFTWHERE(Site:ACTIF TELECOM)))"/>
    <n v="757604206"/>
    <s v="QUIVIGER"/>
    <s v="Gildas"/>
    <m/>
    <m/>
    <m/>
    <x v="59"/>
    <n v="0"/>
    <x v="156"/>
    <n v="0"/>
    <n v="0"/>
    <n v="0"/>
    <x v="164"/>
  </r>
  <r>
    <s v="(MOB:GROUPE KERNE(Site:SOFTWHERE(Site:ACTIF TELECOM)))"/>
    <n v="757607169"/>
    <s v="LAFITTE"/>
    <s v="HERVE"/>
    <m/>
    <m/>
    <m/>
    <x v="59"/>
    <n v="0"/>
    <x v="156"/>
    <n v="0"/>
    <n v="0"/>
    <n v="0"/>
    <x v="164"/>
  </r>
  <r>
    <s v="(MOB:GROUPE KERNE(Site:SOFTWHERE(Site:ACTIF TELECOM)))"/>
    <n v="757608042"/>
    <s v="ROUDIER"/>
    <s v="Kevin"/>
    <m/>
    <m/>
    <m/>
    <x v="59"/>
    <n v="0"/>
    <x v="156"/>
    <n v="0"/>
    <n v="0"/>
    <n v="0"/>
    <x v="164"/>
  </r>
  <r>
    <s v="(MOB:GROUPE KERNE(Site:SOFTWHERE(Site:ACTIF TELECOM)))"/>
    <n v="757608664"/>
    <s v="JEZEQUELLOU"/>
    <s v="Johan"/>
    <m/>
    <m/>
    <m/>
    <x v="59"/>
    <n v="0"/>
    <x v="156"/>
    <n v="0"/>
    <n v="0"/>
    <n v="0"/>
    <x v="164"/>
  </r>
  <r>
    <s v="(MOB:GROUPE KERNE(Site:SOFTWHERE(Site:ACTIF TELECOM)))"/>
    <n v="757028191"/>
    <s v="PTI 1"/>
    <m/>
    <m/>
    <m/>
    <m/>
    <x v="59"/>
    <n v="0"/>
    <x v="156"/>
    <n v="0"/>
    <n v="0"/>
    <n v="0"/>
    <x v="164"/>
  </r>
  <r>
    <s v="(MOB:GROUPE KERNE(Site:SOFTWHERE(Site:ACTIF TELECOM)))"/>
    <n v="757028192"/>
    <s v="PTI 2"/>
    <m/>
    <m/>
    <m/>
    <m/>
    <x v="59"/>
    <n v="0"/>
    <x v="156"/>
    <n v="0"/>
    <n v="0"/>
    <n v="0"/>
    <x v="164"/>
  </r>
  <r>
    <s v="(MOB:GROUPE KERNE(Site:SOFTWHERE(Site:ACTIF TELECOM)))"/>
    <n v="757028193"/>
    <s v="PTI 3"/>
    <m/>
    <m/>
    <m/>
    <m/>
    <x v="59"/>
    <n v="0"/>
    <x v="156"/>
    <n v="0"/>
    <n v="0"/>
    <n v="0"/>
    <x v="164"/>
  </r>
  <r>
    <s v="(MOB:GROUPE KERNE(Site:SOFTWHERE(Site:ACTIF TELECOM)))"/>
    <n v="757028194"/>
    <s v="PTI 2"/>
    <m/>
    <m/>
    <m/>
    <m/>
    <x v="59"/>
    <n v="0"/>
    <x v="156"/>
    <n v="0"/>
    <n v="0"/>
    <n v="0"/>
    <x v="164"/>
  </r>
  <r>
    <s v="(MOB:GROUPE KERNE(Site:SOFTWHERE(Site:ACTIF TELECOM)))"/>
    <n v="757028196"/>
    <s v="PTI 2"/>
    <m/>
    <m/>
    <m/>
    <m/>
    <x v="59"/>
    <n v="0"/>
    <x v="156"/>
    <n v="0"/>
    <n v="0"/>
    <n v="0"/>
    <x v="164"/>
  </r>
  <r>
    <s v="(MOB:GROUPE KERNE(Site:SOFTWHERE(Site:ACTIF TELECOM)))"/>
    <n v="757028197"/>
    <s v="PTI 3"/>
    <m/>
    <m/>
    <m/>
    <m/>
    <x v="59"/>
    <n v="0"/>
    <x v="156"/>
    <n v="0"/>
    <n v="0"/>
    <n v="0"/>
    <x v="164"/>
  </r>
  <r>
    <s v="(MOB:GROUPE KERNE(Site:SOFTWHERE(Site:ACTIF TELECOM)))"/>
    <n v="757028199"/>
    <s v="PTI 1"/>
    <m/>
    <m/>
    <m/>
    <m/>
    <x v="59"/>
    <n v="0"/>
    <x v="156"/>
    <n v="0"/>
    <n v="0"/>
    <n v="0"/>
    <x v="164"/>
  </r>
  <r>
    <s v="(MOB:GROUPE KERNE(Site:SOFTWHERE(Site:ACTIF TELECOM)))"/>
    <n v="757028200"/>
    <s v="PTI 2"/>
    <m/>
    <m/>
    <m/>
    <m/>
    <x v="59"/>
    <n v="0"/>
    <x v="156"/>
    <n v="0"/>
    <n v="0"/>
    <n v="0"/>
    <x v="164"/>
  </r>
  <r>
    <s v="(MOB:GROUPE KERNE(Site:SOFTWHERE(Site:ACTIF TELECOM)))"/>
    <n v="757028202"/>
    <s v="PTI 1"/>
    <m/>
    <m/>
    <m/>
    <m/>
    <x v="59"/>
    <n v="0"/>
    <x v="156"/>
    <n v="0"/>
    <n v="0"/>
    <n v="0"/>
    <x v="164"/>
  </r>
  <r>
    <s v="(MOB:GROUPE KERNE(Site:SOFTWHERE(Site:ACTIF TELECOM)))"/>
    <n v="757028203"/>
    <s v="PTI 2"/>
    <m/>
    <m/>
    <m/>
    <m/>
    <x v="59"/>
    <n v="0"/>
    <x v="156"/>
    <n v="0"/>
    <n v="0"/>
    <n v="0"/>
    <x v="164"/>
  </r>
  <r>
    <s v="(MOB:GROUPE KERNE(Site:SOFTWHERE(Site:ACTIF TELECOM)))"/>
    <n v="757028204"/>
    <s v="PTI 3"/>
    <m/>
    <m/>
    <m/>
    <m/>
    <x v="59"/>
    <n v="0"/>
    <x v="156"/>
    <n v="0"/>
    <n v="0"/>
    <n v="0"/>
    <x v="164"/>
  </r>
  <r>
    <s v="(MOB:GROUPE KERNE(Site:SOFTWHERE(Site:ACTIF TELECOM)))"/>
    <n v="757028205"/>
    <s v="PTI 1"/>
    <m/>
    <m/>
    <m/>
    <m/>
    <x v="59"/>
    <n v="0"/>
    <x v="156"/>
    <n v="0"/>
    <n v="0"/>
    <n v="0"/>
    <x v="164"/>
  </r>
  <r>
    <s v="(MOB:GROUPE KERNE(Site:SOFTWHERE(Site:ACTIF TELECOM)))"/>
    <n v="757028210"/>
    <s v="PTI 1"/>
    <m/>
    <m/>
    <m/>
    <m/>
    <x v="59"/>
    <n v="0"/>
    <x v="156"/>
    <n v="0"/>
    <n v="0"/>
    <n v="0"/>
    <x v="164"/>
  </r>
  <r>
    <s v="(MOB:GROUPE KERNE(Site:SOFTWHERE(Site:ACTIF TELECOM)))"/>
    <n v="757028211"/>
    <s v="PTI 2"/>
    <m/>
    <m/>
    <m/>
    <m/>
    <x v="59"/>
    <n v="0"/>
    <x v="156"/>
    <n v="0"/>
    <n v="0"/>
    <n v="0"/>
    <x v="164"/>
  </r>
  <r>
    <s v="(MOB:GROUPE KERNE(Site:SOFTWHERE(Site:ACTIF TELECOM)))"/>
    <n v="757028212"/>
    <s v="PTI 3"/>
    <m/>
    <m/>
    <m/>
    <m/>
    <x v="59"/>
    <n v="0"/>
    <x v="156"/>
    <n v="0"/>
    <n v="0"/>
    <n v="0"/>
    <x v="164"/>
  </r>
  <r>
    <s v="(MOB:GROUPE KERNE(Site:SOFTWHERE(Site:ACTIF TELECOM)))"/>
    <n v="757028213"/>
    <s v="PTI 4"/>
    <m/>
    <m/>
    <m/>
    <m/>
    <x v="59"/>
    <n v="0"/>
    <x v="156"/>
    <n v="0"/>
    <n v="0"/>
    <n v="0"/>
    <x v="164"/>
  </r>
  <r>
    <s v="(MOB:GROUPE KERNE(Site:SOFTWHERE(Site:ACTIF TELECOM)))"/>
    <n v="757028214"/>
    <s v="PTI 5"/>
    <m/>
    <m/>
    <m/>
    <m/>
    <x v="59"/>
    <n v="0"/>
    <x v="156"/>
    <n v="0"/>
    <n v="0"/>
    <n v="0"/>
    <x v="164"/>
  </r>
  <r>
    <s v="(MOB:GROUPE KERNE(Site:SOFTWHERE(Site:ACTIF TELECOM)))"/>
    <n v="757028807"/>
    <s v="CHEMIN"/>
    <s v="Pol"/>
    <m/>
    <m/>
    <m/>
    <x v="59"/>
    <n v="0"/>
    <x v="156"/>
    <n v="0"/>
    <n v="0"/>
    <n v="0"/>
    <x v="164"/>
  </r>
  <r>
    <s v="(MOB:GROUPE KERNE(Site:SOFTWHERE(Site:ACTIF TELECOM)))"/>
    <n v="757028818"/>
    <s v="CHEVALIER"/>
    <s v="Jason"/>
    <m/>
    <m/>
    <m/>
    <x v="59"/>
    <n v="0"/>
    <x v="156"/>
    <n v="0"/>
    <n v="0"/>
    <n v="0"/>
    <x v="164"/>
  </r>
  <r>
    <s v="(MOB:AMBULANCES ETOILE BLEUE(Site:SOFTWHERE(Site:ACTIF TELECOM)))"/>
    <n v="757602834"/>
    <s v="RAULT"/>
    <s v="Daphca"/>
    <m/>
    <m/>
    <m/>
    <x v="59"/>
    <n v="0"/>
    <x v="156"/>
    <n v="0"/>
    <n v="0"/>
    <n v="0"/>
    <x v="164"/>
  </r>
  <r>
    <s v="(MOB:AMBULANCES ETOILE BLEUE(Site:SOFTWHERE(Site:ACTIF TELECOM)))"/>
    <n v="757603567"/>
    <s v="PODEUR"/>
    <s v="Ludovic"/>
    <m/>
    <m/>
    <m/>
    <x v="59"/>
    <n v="0"/>
    <x v="156"/>
    <n v="0"/>
    <n v="0"/>
    <n v="0"/>
    <x v="164"/>
  </r>
  <r>
    <s v="(MOB:AMBULANCES ETOILE BLEUE(Site:SOFTWHERE(Site:ACTIF TELECOM)))"/>
    <n v="757604582"/>
    <m/>
    <m/>
    <m/>
    <m/>
    <m/>
    <x v="59"/>
    <n v="10.32"/>
    <x v="156"/>
    <n v="0"/>
    <n v="0"/>
    <n v="0"/>
    <x v="382"/>
  </r>
  <r>
    <s v="(MOB:AMBULANCES ETOILE BLEUE(Site:SOFTWHERE(Site:ACTIF TELECOM)))"/>
    <n v="665508718"/>
    <s v="Edith"/>
    <s v="Queffellec"/>
    <m/>
    <m/>
    <s v="EtoileBleue"/>
    <x v="59"/>
    <n v="0"/>
    <x v="156"/>
    <n v="0"/>
    <n v="0"/>
    <n v="0"/>
    <x v="164"/>
  </r>
  <r>
    <s v="(MOB:AMBULANCES ETOILE BLEUE(Site:SOFTWHERE(Site:ACTIF TELECOM)))"/>
    <n v="665651790"/>
    <s v="JeanMarc"/>
    <s v="Cabioch"/>
    <m/>
    <m/>
    <s v="EtoileBleue"/>
    <x v="59"/>
    <n v="0"/>
    <x v="156"/>
    <n v="0"/>
    <n v="0"/>
    <n v="0"/>
    <x v="164"/>
  </r>
  <r>
    <s v="(MOB:AMBULANCES ETOILE BLEUE(Site:SOFTWHERE(Site:ACTIF TELECOM)))"/>
    <n v="665664378"/>
    <s v="Luc"/>
    <s v="Quiviger"/>
    <m/>
    <m/>
    <s v="EtoileBleue"/>
    <x v="59"/>
    <n v="0"/>
    <x v="156"/>
    <n v="0"/>
    <n v="0"/>
    <n v="0"/>
    <x v="164"/>
  </r>
  <r>
    <s v="(MOB:AMBULANCES ETOILE BLEUE(Site:SOFTWHERE(Site:ACTIF TELECOM)))"/>
    <n v="665667574"/>
    <s v="Luc"/>
    <s v="Mingam"/>
    <m/>
    <m/>
    <s v="EtoileBleue"/>
    <x v="59"/>
    <n v="0"/>
    <x v="156"/>
    <n v="0"/>
    <n v="0"/>
    <n v="0"/>
    <x v="164"/>
  </r>
  <r>
    <s v="(MOB:AMBULANCES ETOILE BLEUE(Site:SOFTWHERE(Site:ACTIF TELECOM)))"/>
    <n v="650757079"/>
    <s v="Nathalie"/>
    <s v="Bertrand"/>
    <m/>
    <m/>
    <s v="EtoileBleue"/>
    <x v="59"/>
    <n v="0"/>
    <x v="156"/>
    <n v="0"/>
    <n v="0"/>
    <n v="0"/>
    <x v="164"/>
  </r>
  <r>
    <s v="(MOB:AMBULANCES ETOILE BLEUE(Site:SOFTWHERE(Site:ACTIF TELECOM)))"/>
    <n v="685934612"/>
    <s v="Patrick"/>
    <s v="Pigne"/>
    <m/>
    <m/>
    <s v="EtoileBleue"/>
    <x v="59"/>
    <n v="0"/>
    <x v="156"/>
    <n v="0"/>
    <n v="0"/>
    <n v="0"/>
    <x v="164"/>
  </r>
  <r>
    <s v="(MOB:AMBULANCES ETOILE BLEUE(Site:SOFTWHERE(Site:ACTIF TELECOM)))"/>
    <n v="664151428"/>
    <s v="Regulation"/>
    <m/>
    <m/>
    <m/>
    <s v="EtoileBleue"/>
    <x v="59"/>
    <n v="0"/>
    <x v="156"/>
    <n v="0"/>
    <n v="0"/>
    <n v="0"/>
    <x v="164"/>
  </r>
  <r>
    <s v="(MOB:AMBULANCES ETOILE BLEUE(Site:SOFTWHERE(Site:ACTIF TELECOM)))"/>
    <n v="660085650"/>
    <s v="Stephane"/>
    <s v="Meudec"/>
    <m/>
    <m/>
    <s v="EtoileBleue"/>
    <x v="59"/>
    <n v="0"/>
    <x v="156"/>
    <n v="0"/>
    <n v="0"/>
    <n v="0"/>
    <x v="164"/>
  </r>
  <r>
    <s v="(MOB:AMBULANCES ETOILE BLEUE(Site:SOFTWHERE(Site:ACTIF TELECOM)))"/>
    <n v="765161041"/>
    <s v="Catherine"/>
    <s v="Tanguy"/>
    <m/>
    <m/>
    <s v="EtoileBleue"/>
    <x v="59"/>
    <n v="0"/>
    <x v="156"/>
    <n v="0"/>
    <n v="0"/>
    <n v="0"/>
    <x v="164"/>
  </r>
  <r>
    <s v="(MOB:AMBULANCES ETOILE BLEUE(Site:SOFTWHERE(Site:ACTIF TELECOM)))"/>
    <n v="757604815"/>
    <m/>
    <m/>
    <m/>
    <m/>
    <m/>
    <x v="59"/>
    <n v="0"/>
    <x v="156"/>
    <n v="0"/>
    <n v="0"/>
    <n v="0"/>
    <x v="164"/>
  </r>
  <r>
    <s v="(MOB:AMBULANCES ETOILE BLEUE(Site:SOFTWHERE(Site:ACTIF TELECOM)))"/>
    <n v="757608531"/>
    <s v="Lavergne"/>
    <s v="Christophe"/>
    <m/>
    <m/>
    <m/>
    <x v="59"/>
    <n v="0"/>
    <x v="156"/>
    <n v="0"/>
    <n v="0"/>
    <n v="0"/>
    <x v="164"/>
  </r>
  <r>
    <s v="(MOB:AMBULANCES ETOILE BLEUE(Site:SOFTWHERE(Site:ACTIF TELECOM)))"/>
    <n v="680010887"/>
    <s v="Régul Landerneau"/>
    <s v="Julien"/>
    <m/>
    <m/>
    <m/>
    <x v="59"/>
    <n v="0"/>
    <x v="156"/>
    <n v="0"/>
    <n v="0"/>
    <n v="0"/>
    <x v="164"/>
  </r>
  <r>
    <s v="(MOB:HEMERA(Site:SOFTWHERE(Site:ACTIF TELECOM)))"/>
    <n v="787180590"/>
    <m/>
    <m/>
    <m/>
    <m/>
    <s v="HEMERA"/>
    <x v="59"/>
    <n v="0"/>
    <x v="156"/>
    <n v="0"/>
    <n v="0"/>
    <n v="0"/>
    <x v="164"/>
  </r>
  <r>
    <s v="(MOB:HEMERA(Site:SOFTWHERE(Site:ACTIF TELECOM)))"/>
    <n v="607005151"/>
    <s v="JULIE/KYRIAD"/>
    <m/>
    <m/>
    <m/>
    <s v="HEMERA"/>
    <x v="59"/>
    <n v="0"/>
    <x v="156"/>
    <n v="0"/>
    <n v="0"/>
    <n v="0"/>
    <x v="164"/>
  </r>
  <r>
    <s v="(MOB:HEMERA(Site:SOFTWHERE(Site:ACTIF TELECOM)))"/>
    <n v="645589493"/>
    <s v="CHINAGORA"/>
    <s v="Willy"/>
    <m/>
    <m/>
    <m/>
    <x v="59"/>
    <n v="0"/>
    <x v="156"/>
    <n v="0"/>
    <n v="0"/>
    <n v="0"/>
    <x v="164"/>
  </r>
  <r>
    <s v="(MOB:POLE D'EQUILIBRE TERRITORIAL ET RURAL DU PAYS DU CENTRE OUEST BRETAGNE(Site:SOFTWHERE(Site:ACTIF TELECOM)))"/>
    <n v="748137610"/>
    <s v="Crea 6"/>
    <s v="Crea 6"/>
    <m/>
    <m/>
    <s v="POLE DEQUILIBRE TERRITORIAL ET RURAL DU PAYS DU CENTRE OUEST BRETAGNE"/>
    <x v="59"/>
    <n v="0"/>
    <x v="156"/>
    <n v="0"/>
    <n v="0"/>
    <n v="0"/>
    <x v="164"/>
  </r>
  <r>
    <s v="(MOB:POLE D'EQUILIBRE TERRITORIAL ET RURAL DU PAYS DU CENTRE OUEST BRETAGNE(Site:SOFTWHERE(Site:ACTIF TELECOM)))"/>
    <n v="748137614"/>
    <s v="Crea 7"/>
    <s v="Crea 7"/>
    <m/>
    <m/>
    <s v="POLE DEQUILIBRE TERRITORIAL ET RURAL DU PAYS DU CENTRE OUEST BRETAGNE"/>
    <x v="59"/>
    <n v="0"/>
    <x v="156"/>
    <n v="0"/>
    <n v="0"/>
    <n v="0"/>
    <x v="164"/>
  </r>
  <r>
    <s v="(MOB:POLE D'EQUILIBRE TERRITORIAL ET RURAL DU PAYS DU CENTRE OUEST BRETAGNE(Site:SOFTWHERE(Site:ACTIF TELECOM)))"/>
    <n v="748137607"/>
    <s v="Crea 8"/>
    <s v="Crea 8"/>
    <m/>
    <m/>
    <s v="POLE DEQUILIBRE TERRITORIAL ET RURAL DU PAYS DU CENTRE OUEST BRETAGNE"/>
    <x v="59"/>
    <n v="0"/>
    <x v="156"/>
    <n v="0"/>
    <n v="0"/>
    <n v="0"/>
    <x v="164"/>
  </r>
  <r>
    <s v="(MOB:POLE D'EQUILIBRE TERRITORIAL ET RURAL DU PAYS DU CENTRE OUEST BRETAGNE(Site:SOFTWHERE(Site:ACTIF TELECOM)))"/>
    <n v="748137611"/>
    <s v="Crea 9"/>
    <s v="Crea 9"/>
    <m/>
    <m/>
    <s v="POLE DEQUILIBRE TERRITORIAL ET RURAL DU PAYS DU CENTRE OUEST BRETAGNE"/>
    <x v="59"/>
    <n v="0"/>
    <x v="156"/>
    <n v="0"/>
    <n v="0"/>
    <n v="0"/>
    <x v="164"/>
  </r>
  <r>
    <s v="(MOB:POLE D'EQUILIBRE TERRITORIAL ET RURAL DU PAYS DU CENTRE OUEST BRETAGNE(Site:SOFTWHERE(Site:ACTIF TELECOM)))"/>
    <n v="748159284"/>
    <s v="Crea 10"/>
    <s v="Crea 10"/>
    <m/>
    <m/>
    <s v="POLE DEQUILIBRE TERRITORIAL ET RURAL DU PAYS DU CENTRE OUEST BRETAGNE"/>
    <x v="59"/>
    <n v="0"/>
    <x v="156"/>
    <n v="0"/>
    <n v="0"/>
    <n v="0"/>
    <x v="164"/>
  </r>
  <r>
    <s v="(MOB:POLE D'EQUILIBRE TERRITORIAL ET RURAL DU PAYS DU CENTRE OUEST BRETAGNE(Site:SOFTWHERE(Site:ACTIF TELECOM)))"/>
    <n v="748167166"/>
    <s v="Crea 11"/>
    <s v="Crea 11"/>
    <m/>
    <m/>
    <s v="POLE DEQUILIBRE TERRITORIAL ET RURAL DU PAYS DU CENTRE OUEST BRETAGNE"/>
    <x v="59"/>
    <n v="0"/>
    <x v="156"/>
    <n v="0"/>
    <n v="0"/>
    <n v="0"/>
    <x v="164"/>
  </r>
  <r>
    <s v="(MOB:POLE D'EQUILIBRE TERRITORIAL ET RURAL DU PAYS DU CENTRE OUEST BRETAGNE(Site:SOFTWHERE(Site:ACTIF TELECOM)))"/>
    <n v="748167167"/>
    <s v="Crea 12"/>
    <s v="Crea 12"/>
    <m/>
    <m/>
    <s v="POLE DEQUILIBRE TERRITORIAL ET RURAL DU PAYS DU CENTRE OUEST BRETAGNE"/>
    <x v="59"/>
    <n v="0"/>
    <x v="156"/>
    <n v="0"/>
    <n v="0"/>
    <n v="0"/>
    <x v="164"/>
  </r>
  <r>
    <s v="(MOB:SATEM BRETAGNE(Site:SOFTWHERE(Site:ACTIF TELECOM)))"/>
    <n v="757608602"/>
    <m/>
    <m/>
    <m/>
    <m/>
    <m/>
    <x v="59"/>
    <n v="0"/>
    <x v="156"/>
    <n v="0"/>
    <n v="0"/>
    <n v="0"/>
    <x v="164"/>
  </r>
  <r>
    <s v="(MOB:STERVINOU(Site:SOFTWHERE(Site:ACTIF TELECOM)))"/>
    <n v="757605437"/>
    <m/>
    <m/>
    <m/>
    <m/>
    <m/>
    <x v="59"/>
    <n v="0"/>
    <x v="156"/>
    <n v="0"/>
    <n v="0"/>
    <n v="0"/>
    <x v="164"/>
  </r>
  <r>
    <s v="(MOB:VAUTHELIN PAYSAGES(Site:SOFTWHERE(Site:ACTIF TELECOM)))"/>
    <n v="748147640"/>
    <s v="ALARME ST FRAGAN"/>
    <m/>
    <m/>
    <m/>
    <m/>
    <x v="59"/>
    <n v="0"/>
    <x v="156"/>
    <n v="0"/>
    <n v="0"/>
    <n v="0"/>
    <x v="164"/>
  </r>
  <r>
    <s v="(MOB:VAUTHELIN PAYSAGES(Site:SOFTWHERE(Site:ACTIF TELECOM)))"/>
    <n v="748147641"/>
    <s v="ALARME CROZON"/>
    <m/>
    <m/>
    <m/>
    <m/>
    <x v="59"/>
    <n v="0"/>
    <x v="156"/>
    <n v="0"/>
    <n v="0"/>
    <n v="0"/>
    <x v="164"/>
  </r>
  <r>
    <s v="(MOB:AXOL PROPRETE(Site:SOFTWHERE(Site:ACTIF TELECOM)))"/>
    <n v="757602762"/>
    <m/>
    <m/>
    <m/>
    <m/>
    <m/>
    <x v="59"/>
    <n v="0"/>
    <x v="156"/>
    <n v="0"/>
    <n v="0"/>
    <n v="0"/>
    <x v="164"/>
  </r>
  <r>
    <s v="(MOB:PROPRETE BRETAGNE CENTRE(Site:SOFTWHERE(Site:ACTIF TELECOM)))"/>
    <n v="757601530"/>
    <m/>
    <m/>
    <m/>
    <m/>
    <m/>
    <x v="59"/>
    <n v="0"/>
    <x v="156"/>
    <n v="0"/>
    <n v="0"/>
    <n v="0"/>
    <x v="164"/>
  </r>
  <r>
    <s v="(MOB:ALRO TRANSPORTS(Site:SOFTWHERE(Site:ACTIF TELECOM)))"/>
    <n v="776015157"/>
    <s v="GREGGARAGE"/>
    <m/>
    <m/>
    <m/>
    <s v="ALRO"/>
    <x v="59"/>
    <n v="0"/>
    <x v="156"/>
    <n v="0"/>
    <n v="0"/>
    <n v="0"/>
    <x v="164"/>
  </r>
  <r>
    <s v="(MOB:ALRO TRANSPORTS(Site:SOFTWHERE(Site:ACTIF TELECOM)))"/>
    <n v="609326405"/>
    <s v="SAMLAV"/>
    <m/>
    <m/>
    <m/>
    <s v="ALRO"/>
    <x v="59"/>
    <n v="0"/>
    <x v="156"/>
    <n v="0"/>
    <n v="0"/>
    <n v="0"/>
    <x v="164"/>
  </r>
  <r>
    <s v="(MOB:D.A PROPRETE SERVICES(Site:SOFTWHERE(Site:ACTIF TELECOM)))"/>
    <n v="757608568"/>
    <s v="DELOVICI"/>
    <s v="Elisabetha"/>
    <m/>
    <m/>
    <m/>
    <x v="59"/>
    <n v="0"/>
    <x v="156"/>
    <n v="0"/>
    <n v="0"/>
    <n v="0"/>
    <x v="164"/>
  </r>
  <r>
    <s v="(MOB:D.A PROPRETE SERVICES(Site:SOFTWHERE(Site:ACTIF TELECOM)))"/>
    <n v="757608569"/>
    <s v="DELIRALAY"/>
    <s v="Malek"/>
    <m/>
    <m/>
    <m/>
    <x v="59"/>
    <n v="0"/>
    <x v="156"/>
    <n v="0"/>
    <n v="0"/>
    <n v="0"/>
    <x v="164"/>
  </r>
  <r>
    <s v="(MOB:L'ECLAIR SERVICES(Site:SOFTWHERE(Site:ACTIF TELECOM)))"/>
    <n v="757608887"/>
    <m/>
    <m/>
    <m/>
    <m/>
    <m/>
    <x v="59"/>
    <n v="0"/>
    <x v="156"/>
    <n v="0"/>
    <n v="0"/>
    <n v="0"/>
    <x v="164"/>
  </r>
  <r>
    <s v="(MOB:L'ECLAIR SERVICES(Site:SOFTWHERE(Site:ACTIF TELECOM)))"/>
    <n v="757024643"/>
    <s v="Chef D'Equipe TO"/>
    <m/>
    <m/>
    <m/>
    <m/>
    <x v="59"/>
    <n v="0"/>
    <x v="156"/>
    <n v="0"/>
    <n v="0"/>
    <n v="0"/>
    <x v="164"/>
  </r>
  <r>
    <s v="(MOB:BRETAGNE DEVELOPPEMENT PAYSAGE(Site:SOFTWHERE(Site:ACTIF TELECOM)))"/>
    <n v="757605488"/>
    <m/>
    <m/>
    <m/>
    <m/>
    <m/>
    <x v="59"/>
    <n v="0"/>
    <x v="156"/>
    <n v="0"/>
    <n v="0"/>
    <n v="0"/>
    <x v="164"/>
  </r>
  <r>
    <s v="(MOB:BRETAGNE DEVELOPPEMENT PAYSAGE(Site:SOFTWHERE(Site:ACTIF TELECOM)))"/>
    <n v="757605489"/>
    <m/>
    <m/>
    <m/>
    <m/>
    <m/>
    <x v="59"/>
    <n v="0"/>
    <x v="156"/>
    <n v="0"/>
    <n v="0"/>
    <n v="0"/>
    <x v="164"/>
  </r>
  <r>
    <s v="(MOB:BRETAGNE DEVELOPPEMENT PAYSAGE(Site:SOFTWHERE(Site:ACTIF TELECOM)))"/>
    <n v="757608748"/>
    <m/>
    <m/>
    <m/>
    <m/>
    <m/>
    <x v="59"/>
    <n v="0"/>
    <x v="156"/>
    <n v="0"/>
    <n v="0"/>
    <n v="0"/>
    <x v="164"/>
  </r>
  <r>
    <s v="(MOB:BRETAGNE DEVELOPPEMENT PAYSAGE(Site:SOFTWHERE(Site:ACTIF TELECOM)))"/>
    <n v="757609516"/>
    <s v="Crozon 2"/>
    <m/>
    <m/>
    <m/>
    <m/>
    <x v="59"/>
    <n v="0"/>
    <x v="156"/>
    <n v="0"/>
    <n v="0"/>
    <n v="0"/>
    <x v="164"/>
  </r>
  <r>
    <s v="(MOB:BRETAGNE DEVELOPPEMENT PAYSAGE(Site:SOFTWHERE(Site:ACTIF TELECOM)))"/>
    <n v="757029998"/>
    <m/>
    <m/>
    <m/>
    <m/>
    <m/>
    <x v="59"/>
    <n v="0"/>
    <x v="156"/>
    <n v="0"/>
    <n v="0"/>
    <n v="0"/>
    <x v="164"/>
  </r>
  <r>
    <s v="(MOB:SOFTWHERE(Site:ACTIF TELECOM))"/>
    <n v="757600655"/>
    <m/>
    <m/>
    <m/>
    <m/>
    <m/>
    <x v="59"/>
    <n v="0"/>
    <x v="156"/>
    <n v="0"/>
    <n v="0"/>
    <n v="0"/>
    <x v="164"/>
  </r>
  <r>
    <s v="(MOB:TERGEN TP(Site:SOFTWHERE(Site:ACTIF TELECOM)))"/>
    <n v="757028186"/>
    <m/>
    <m/>
    <m/>
    <m/>
    <m/>
    <x v="59"/>
    <n v="0"/>
    <x v="156"/>
    <n v="0"/>
    <n v="0"/>
    <n v="0"/>
    <x v="164"/>
  </r>
  <r>
    <s v="(MOB:TERGEN TP(Site:SOFTWHERE(Site:ACTIF TELECOM)))"/>
    <n v="757028187"/>
    <m/>
    <m/>
    <m/>
    <m/>
    <m/>
    <x v="59"/>
    <n v="0"/>
    <x v="156"/>
    <n v="0"/>
    <n v="0"/>
    <n v="0"/>
    <x v="164"/>
  </r>
  <r>
    <s v="(MOB:TERGEN TP(Site:SOFTWHERE(Site:ACTIF TELECOM)))"/>
    <n v="757028188"/>
    <m/>
    <m/>
    <m/>
    <m/>
    <m/>
    <x v="59"/>
    <n v="0"/>
    <x v="156"/>
    <n v="0"/>
    <n v="0"/>
    <n v="0"/>
    <x v="164"/>
  </r>
  <r>
    <s v="(MOB:TERGEN TP(Site:SOFTWHERE(Site:ACTIF TELECOM)))"/>
    <n v="757028189"/>
    <m/>
    <m/>
    <m/>
    <m/>
    <m/>
    <x v="59"/>
    <n v="0"/>
    <x v="156"/>
    <n v="0"/>
    <n v="0"/>
    <n v="0"/>
    <x v="164"/>
  </r>
  <r>
    <s v="(MOB:TERGEN TP(Site:SOFTWHERE(Site:ACTIF TELECOM)))"/>
    <n v="757028190"/>
    <m/>
    <m/>
    <m/>
    <m/>
    <m/>
    <x v="59"/>
    <n v="0"/>
    <x v="156"/>
    <n v="0"/>
    <n v="0"/>
    <n v="0"/>
    <x v="164"/>
  </r>
  <r>
    <s v="(MOB:JARDINET PROPIG(Site:SOFTWHERE(Site:ACTIF TELECOM)))"/>
    <n v="757604440"/>
    <s v="VINOUSE"/>
    <s v="Quentin"/>
    <m/>
    <m/>
    <m/>
    <x v="59"/>
    <n v="0"/>
    <x v="156"/>
    <n v="0"/>
    <n v="0"/>
    <n v="0"/>
    <x v="164"/>
  </r>
  <r>
    <s v="(MOB:JARDINET PROPIG(Site:SOFTWHERE(Site:ACTIF TELECOM)))"/>
    <n v="757607506"/>
    <s v="COCHIN"/>
    <s v="Wilson"/>
    <m/>
    <m/>
    <m/>
    <x v="59"/>
    <n v="0"/>
    <x v="156"/>
    <n v="0"/>
    <n v="0"/>
    <n v="0"/>
    <x v="164"/>
  </r>
  <r>
    <s v="(MOB:HEMERY CELIA(Site:SOFTWHERE(Site:ACTIF TELECOM)))"/>
    <n v="757604209"/>
    <s v="HEMERY"/>
    <s v="CELIA"/>
    <m/>
    <m/>
    <m/>
    <x v="59"/>
    <n v="0"/>
    <x v="156"/>
    <n v="0"/>
    <n v="0"/>
    <n v="0"/>
    <x v="164"/>
  </r>
  <r>
    <s v="(MOB:Iroise Immobilier(Site:SOFTWHERE(Site:ACTIF TELECOM)))"/>
    <n v="757604881"/>
    <m/>
    <s v="Alarme"/>
    <m/>
    <m/>
    <m/>
    <x v="59"/>
    <n v="0"/>
    <x v="156"/>
    <n v="0"/>
    <n v="0"/>
    <n v="0"/>
    <x v="164"/>
  </r>
  <r>
    <s v="(MOB:EURL BRAULT(Site:SOFTWHERE(Site:ACTIF TELECOM)))"/>
    <n v="748137345"/>
    <s v="Alarme"/>
    <m/>
    <m/>
    <m/>
    <m/>
    <x v="59"/>
    <n v="0"/>
    <x v="156"/>
    <n v="0"/>
    <n v="0"/>
    <n v="0"/>
    <x v="164"/>
  </r>
  <r>
    <s v="(MOB:PORTOFINO(Site:SOFTWHERE(Site:ACTIF TELECOM)))"/>
    <n v="757029574"/>
    <m/>
    <m/>
    <m/>
    <m/>
    <m/>
    <x v="59"/>
    <n v="0"/>
    <x v="156"/>
    <n v="0"/>
    <n v="0"/>
    <n v="0"/>
    <x v="164"/>
  </r>
  <r>
    <s v="(MOB:DIAGNOSTIC IMMOBILIER DE L'ODET(Site:SOFTWHERE(Site:ACTIF TELECOM)))"/>
    <n v="757606129"/>
    <m/>
    <s v="Clémence"/>
    <m/>
    <m/>
    <m/>
    <x v="59"/>
    <n v="0"/>
    <x v="156"/>
    <n v="0"/>
    <n v="0"/>
    <n v="0"/>
    <x v="164"/>
  </r>
  <r>
    <s v="(MOB:DIAGNOSTIC IMMOBILIER DE L'ODET(Site:SOFTWHERE(Site:ACTIF TELECOM)))"/>
    <n v="757607252"/>
    <m/>
    <s v="Mélanie"/>
    <m/>
    <m/>
    <m/>
    <x v="59"/>
    <n v="0"/>
    <x v="156"/>
    <n v="0"/>
    <n v="0"/>
    <n v="0"/>
    <x v="164"/>
  </r>
  <r>
    <s v="(MOB:SANIEL - AMBULANCE DE L'ELORN(Site:SOFTWHERE(Site:ACTIF TELECOM)))"/>
    <n v="757605841"/>
    <m/>
    <m/>
    <m/>
    <m/>
    <m/>
    <x v="59"/>
    <n v="0"/>
    <x v="156"/>
    <n v="0"/>
    <n v="0"/>
    <n v="0"/>
    <x v="164"/>
  </r>
  <r>
    <s v="(MOB:SANIEL - AMBULANCE DE L'ELORN(Site:SOFTWHERE(Site:ACTIF TELECOM)))"/>
    <n v="757605842"/>
    <m/>
    <m/>
    <m/>
    <m/>
    <m/>
    <x v="59"/>
    <n v="0"/>
    <x v="156"/>
    <n v="0"/>
    <n v="0"/>
    <n v="0"/>
    <x v="164"/>
  </r>
  <r>
    <s v="(MOB:SANIEL - AMBULANCE DE L'ELORN(Site:SOFTWHERE(Site:ACTIF TELECOM)))"/>
    <n v="757605843"/>
    <m/>
    <m/>
    <m/>
    <m/>
    <m/>
    <x v="59"/>
    <n v="0"/>
    <x v="156"/>
    <n v="0"/>
    <n v="0"/>
    <n v="0"/>
    <x v="164"/>
  </r>
  <r>
    <s v="(MOB:SANIEL - AMBULANCE DE L'ELORN(Site:SOFTWHERE(Site:ACTIF TELECOM)))"/>
    <n v="757605844"/>
    <m/>
    <m/>
    <m/>
    <m/>
    <m/>
    <x v="59"/>
    <n v="0"/>
    <x v="156"/>
    <n v="0"/>
    <n v="0"/>
    <n v="0"/>
    <x v="164"/>
  </r>
  <r>
    <s v="(MOB:SANIEL - AMBULANCE DE L'ELORN(Site:SOFTWHERE(Site:ACTIF TELECOM)))"/>
    <n v="757605845"/>
    <m/>
    <m/>
    <m/>
    <m/>
    <m/>
    <x v="59"/>
    <n v="0"/>
    <x v="156"/>
    <n v="0"/>
    <n v="0"/>
    <n v="0"/>
    <x v="164"/>
  </r>
  <r>
    <s v="(MOB:SANIEL - AMBULANCE DE L'ELORN(Site:SOFTWHERE(Site:ACTIF TELECOM)))"/>
    <n v="757605846"/>
    <m/>
    <m/>
    <m/>
    <m/>
    <m/>
    <x v="59"/>
    <n v="0"/>
    <x v="156"/>
    <n v="0"/>
    <n v="0"/>
    <n v="0"/>
    <x v="164"/>
  </r>
  <r>
    <s v="(MOB:ARVOR NETTOYAGE(Site:SOFTWHERE(Site:ACTIF TELECOM)))"/>
    <n v="757607456"/>
    <m/>
    <m/>
    <m/>
    <m/>
    <m/>
    <x v="59"/>
    <n v="0"/>
    <x v="156"/>
    <n v="0"/>
    <n v="0"/>
    <n v="0"/>
    <x v="164"/>
  </r>
  <r>
    <s v="(MOB:ARVOR NETTOYAGE(Site:SOFTWHERE(Site:ACTIF TELECOM)))"/>
    <n v="757607457"/>
    <m/>
    <m/>
    <m/>
    <m/>
    <m/>
    <x v="59"/>
    <n v="0"/>
    <x v="156"/>
    <n v="0"/>
    <n v="0"/>
    <n v="0"/>
    <x v="164"/>
  </r>
  <r>
    <s v="(MOB:ARVOR NETTOYAGE(Site:SOFTWHERE(Site:ACTIF TELECOM)))"/>
    <n v="757607458"/>
    <m/>
    <m/>
    <m/>
    <m/>
    <m/>
    <x v="59"/>
    <n v="0"/>
    <x v="156"/>
    <n v="0"/>
    <n v="0"/>
    <n v="0"/>
    <x v="164"/>
  </r>
  <r>
    <s v="(MOB:TEVA(Site:SOFTWHERE(Site:ACTIF TELECOM)))"/>
    <n v="757027719"/>
    <m/>
    <s v="Damien"/>
    <m/>
    <m/>
    <m/>
    <x v="59"/>
    <n v="0"/>
    <x v="156"/>
    <n v="0"/>
    <n v="0"/>
    <n v="0"/>
    <x v="164"/>
  </r>
  <r>
    <s v="(MOB:COMMUNE DE LOUARGAT(Site:SOFTWHERE(Site:ACTIF TELECOM)))"/>
    <n v="757608864"/>
    <s v="Cantine"/>
    <m/>
    <m/>
    <m/>
    <m/>
    <x v="59"/>
    <n v="0"/>
    <x v="156"/>
    <n v="0"/>
    <n v="0"/>
    <n v="0"/>
    <x v="164"/>
  </r>
  <r>
    <s v="(MOB:COMMUNE DE LOUARGAT(Site:SOFTWHERE(Site:ACTIF TELECOM)))"/>
    <n v="772146767"/>
    <s v="Accueil péri scolaire"/>
    <m/>
    <m/>
    <m/>
    <m/>
    <x v="59"/>
    <n v="0"/>
    <x v="156"/>
    <n v="0"/>
    <n v="0"/>
    <n v="0"/>
    <x v="164"/>
  </r>
  <r>
    <s v="(MOB:CENTRE COMMUNAL D'ACTION SOCIALE(Site:SOFTWHERE(Site:ACTIF TELECOM)))"/>
    <n v="757609267"/>
    <m/>
    <m/>
    <m/>
    <m/>
    <m/>
    <x v="59"/>
    <n v="0"/>
    <x v="156"/>
    <n v="0"/>
    <n v="0"/>
    <n v="0"/>
    <x v="164"/>
  </r>
  <r>
    <s v="(MOB:GROUPE PANTHER(Site:ACTIF TELECOM))"/>
    <n v="603760925"/>
    <m/>
    <m/>
    <m/>
    <m/>
    <m/>
    <x v="59"/>
    <n v="0"/>
    <x v="156"/>
    <n v="0"/>
    <n v="0"/>
    <n v="0"/>
    <x v="164"/>
  </r>
  <r>
    <s v="(MOB:GROUPE PANTHER(Site:ACTIF TELECOM))"/>
    <n v="622097731"/>
    <m/>
    <m/>
    <m/>
    <m/>
    <m/>
    <x v="59"/>
    <n v="0"/>
    <x v="156"/>
    <n v="0"/>
    <n v="0"/>
    <n v="0"/>
    <x v="164"/>
  </r>
  <r>
    <s v="(MOB:GROUPE PANTHER(Site:ACTIF TELECOM))"/>
    <n v="610676121"/>
    <m/>
    <m/>
    <m/>
    <m/>
    <m/>
    <x v="59"/>
    <n v="0"/>
    <x v="156"/>
    <n v="0"/>
    <n v="0"/>
    <n v="0"/>
    <x v="164"/>
  </r>
  <r>
    <s v="(MOB:GROUPE PANTHER(Site:ACTIF TELECOM))"/>
    <n v="620667312"/>
    <m/>
    <m/>
    <m/>
    <m/>
    <m/>
    <x v="59"/>
    <n v="0.66"/>
    <x v="156"/>
    <n v="0"/>
    <n v="0"/>
    <n v="0"/>
    <x v="383"/>
  </r>
  <r>
    <s v="(MOB:GROUPE PANTHER(Site:ACTIF TELECOM))"/>
    <n v="777863371"/>
    <m/>
    <m/>
    <m/>
    <m/>
    <m/>
    <x v="59"/>
    <n v="0"/>
    <x v="156"/>
    <n v="0"/>
    <n v="0"/>
    <n v="0"/>
    <x v="164"/>
  </r>
  <r>
    <s v="(MOB:GROUPE PANTHER(Site:ACTIF TELECOM))"/>
    <n v="603974406"/>
    <m/>
    <m/>
    <m/>
    <m/>
    <m/>
    <x v="59"/>
    <n v="0"/>
    <x v="156"/>
    <n v="0"/>
    <n v="0"/>
    <n v="0"/>
    <x v="164"/>
  </r>
  <r>
    <s v="(MOB:GROUPE PANTHER(Site:ACTIF TELECOM))"/>
    <n v="612648683"/>
    <m/>
    <m/>
    <m/>
    <m/>
    <m/>
    <x v="59"/>
    <n v="0"/>
    <x v="156"/>
    <n v="0"/>
    <n v="0"/>
    <n v="0"/>
    <x v="164"/>
  </r>
  <r>
    <s v="(MOB:NEWHEAT(Site:ACTIF TELECOM))"/>
    <n v="757607233"/>
    <m/>
    <m/>
    <m/>
    <m/>
    <m/>
    <x v="59"/>
    <n v="0"/>
    <x v="156"/>
    <n v="0"/>
    <n v="0"/>
    <n v="0"/>
    <x v="164"/>
  </r>
  <r>
    <s v="(MOB:JEAN-PIERRE LEYMARIE(Site:ACTIF TELECOM))"/>
    <n v="757023556"/>
    <m/>
    <m/>
    <m/>
    <m/>
    <m/>
    <x v="59"/>
    <n v="0"/>
    <x v="156"/>
    <n v="0"/>
    <n v="0"/>
    <n v="0"/>
    <x v="164"/>
  </r>
  <r>
    <s v="(MOB:ADC PROPRETE(Site:ACTIF TELECOM))"/>
    <n v="660071603"/>
    <s v="BROU"/>
    <m/>
    <m/>
    <m/>
    <m/>
    <x v="59"/>
    <n v="0"/>
    <x v="270"/>
    <n v="0"/>
    <n v="0"/>
    <n v="0"/>
    <x v="384"/>
  </r>
  <r>
    <s v="(MOB:ADC PROPRETE(Site:ACTIF TELECOM))"/>
    <n v="661777367"/>
    <s v="AKERMI"/>
    <m/>
    <m/>
    <m/>
    <m/>
    <x v="59"/>
    <n v="0"/>
    <x v="270"/>
    <n v="0"/>
    <n v="0"/>
    <n v="0"/>
    <x v="384"/>
  </r>
  <r>
    <s v="(MOB:ADC PROPRETE(Site:ACTIF TELECOM))"/>
    <n v="663275759"/>
    <s v="BOUVETVALERIE"/>
    <m/>
    <m/>
    <m/>
    <m/>
    <x v="59"/>
    <n v="0"/>
    <x v="270"/>
    <n v="0"/>
    <n v="0"/>
    <n v="0"/>
    <x v="384"/>
  </r>
  <r>
    <s v="(MOB:ETABLISSEMENTS MICHEL PICHON(Site:SOFTWHERE(Site:ACTIF TELECOM)))"/>
    <n v="764876497"/>
    <s v="LEROUXSebastien"/>
    <m/>
    <m/>
    <m/>
    <s v="SAMSONAGRO"/>
    <x v="59"/>
    <n v="0"/>
    <x v="270"/>
    <n v="0"/>
    <n v="0"/>
    <n v="0"/>
    <x v="384"/>
  </r>
  <r>
    <s v="(MOB:ETABLISSEMENTS MICHEL PICHON(Site:SOFTWHERE(Site:ACTIF TELECOM)))"/>
    <n v="764876490"/>
    <s v="POIRIERYohann"/>
    <m/>
    <m/>
    <m/>
    <s v="SAMSONAGRO"/>
    <x v="59"/>
    <n v="0"/>
    <x v="270"/>
    <n v="0"/>
    <n v="0"/>
    <n v="0"/>
    <x v="384"/>
  </r>
  <r>
    <s v="(MOB:MIROITERIE 4M(Site:ACTIF TELECOM))"/>
    <n v="628096681"/>
    <s v="BEGUIVIN"/>
    <s v="PATRICK"/>
    <m/>
    <m/>
    <m/>
    <x v="59"/>
    <n v="0"/>
    <x v="128"/>
    <n v="0"/>
    <n v="0"/>
    <n v="0"/>
    <x v="133"/>
  </r>
  <r>
    <s v="(MOB:MIROITERIE 4M(Site:ACTIF TELECOM))"/>
    <n v="628096678"/>
    <s v="OLLIER"/>
    <m/>
    <m/>
    <m/>
    <m/>
    <x v="59"/>
    <n v="0"/>
    <x v="128"/>
    <n v="0"/>
    <n v="0"/>
    <n v="0"/>
    <x v="133"/>
  </r>
  <r>
    <s v="(MOB:MIROITERIE 4M(Site:ACTIF TELECOM))"/>
    <n v="628096687"/>
    <s v="KEVINWELFERT"/>
    <m/>
    <m/>
    <m/>
    <m/>
    <x v="59"/>
    <n v="0"/>
    <x v="128"/>
    <n v="0"/>
    <n v="0"/>
    <n v="0"/>
    <x v="133"/>
  </r>
  <r>
    <s v="(MOB:MIROITERIE 4M(Site:ACTIF TELECOM))"/>
    <n v="661591949"/>
    <s v="FabriceKERSEBET"/>
    <m/>
    <m/>
    <m/>
    <m/>
    <x v="59"/>
    <n v="0"/>
    <x v="128"/>
    <n v="0"/>
    <n v="0"/>
    <n v="0"/>
    <x v="133"/>
  </r>
  <r>
    <s v="(MOB:MIROITERIE 4M(Site:ACTIF TELECOM))"/>
    <n v="757092026"/>
    <s v="MR BORDES"/>
    <m/>
    <m/>
    <m/>
    <m/>
    <x v="59"/>
    <n v="0"/>
    <x v="128"/>
    <n v="0"/>
    <n v="0"/>
    <n v="0"/>
    <x v="133"/>
  </r>
  <r>
    <s v="(MOB:MIROITERIE 4M(Site:ACTIF TELECOM))"/>
    <n v="628096688"/>
    <s v="MARCWELFERT"/>
    <m/>
    <m/>
    <m/>
    <m/>
    <x v="59"/>
    <n v="0"/>
    <x v="128"/>
    <n v="0"/>
    <n v="0"/>
    <n v="0"/>
    <x v="133"/>
  </r>
  <r>
    <s v="(MOB:MIROITERIE 4M(Site:ACTIF TELECOM))"/>
    <n v="757092027"/>
    <m/>
    <s v="MrPRIGENT"/>
    <s v="4M"/>
    <m/>
    <m/>
    <x v="59"/>
    <n v="0"/>
    <x v="128"/>
    <n v="0"/>
    <n v="0"/>
    <n v="0"/>
    <x v="133"/>
  </r>
  <r>
    <s v="(MOB:MIROITERIE 4M(Site:ACTIF TELECOM))"/>
    <n v="628096670"/>
    <s v="KEVINFOLL"/>
    <m/>
    <m/>
    <m/>
    <m/>
    <x v="59"/>
    <n v="0"/>
    <x v="128"/>
    <n v="0"/>
    <n v="0"/>
    <n v="0"/>
    <x v="133"/>
  </r>
  <r>
    <s v="(MOB:MIROITERIE 4M(Site:ACTIF TELECOM))"/>
    <n v="628096673"/>
    <s v="NicolasBEGOC"/>
    <m/>
    <m/>
    <m/>
    <m/>
    <x v="59"/>
    <n v="0"/>
    <x v="128"/>
    <n v="0"/>
    <n v="0"/>
    <n v="0"/>
    <x v="133"/>
  </r>
  <r>
    <s v="(MOB:MIROITERIE 4M(Site:ACTIF TELECOM))"/>
    <n v="628096676"/>
    <s v="HERVETANGUY"/>
    <m/>
    <m/>
    <m/>
    <m/>
    <x v="59"/>
    <n v="0"/>
    <x v="128"/>
    <n v="0"/>
    <n v="0"/>
    <n v="0"/>
    <x v="133"/>
  </r>
  <r>
    <s v="(MOB:MIROITERIE 4M(Site:ACTIF TELECOM))"/>
    <n v="628096677"/>
    <s v="JACKLEMEN"/>
    <m/>
    <m/>
    <m/>
    <m/>
    <x v="59"/>
    <n v="0"/>
    <x v="128"/>
    <n v="0"/>
    <n v="0"/>
    <n v="0"/>
    <x v="133"/>
  </r>
  <r>
    <s v="(MOB:MIROITERIE 4M(Site:ACTIF TELECOM))"/>
    <n v="628096679"/>
    <s v="JOSERENIER"/>
    <m/>
    <m/>
    <m/>
    <m/>
    <x v="59"/>
    <n v="0"/>
    <x v="128"/>
    <n v="0"/>
    <n v="0"/>
    <n v="0"/>
    <x v="133"/>
  </r>
  <r>
    <s v="(MOB:MIROITERIE 4M(Site:ACTIF TELECOM))"/>
    <n v="628096680"/>
    <s v="LOZACH"/>
    <s v="REGIS"/>
    <m/>
    <m/>
    <m/>
    <x v="59"/>
    <n v="0"/>
    <x v="128"/>
    <n v="0"/>
    <n v="0"/>
    <n v="0"/>
    <x v="133"/>
  </r>
  <r>
    <s v="(MOB:MIROITERIE 4M(Site:ACTIF TELECOM))"/>
    <n v="628096686"/>
    <s v="GEFFROY"/>
    <s v="JEAN PIERRE"/>
    <m/>
    <m/>
    <m/>
    <x v="59"/>
    <n v="0"/>
    <x v="128"/>
    <n v="0"/>
    <n v="0"/>
    <n v="0"/>
    <x v="133"/>
  </r>
  <r>
    <s v="(MOB:MIROITERIE 4M(Site:SOFTWHERE(Site:ACTIF TELECOM)))"/>
    <n v="757025907"/>
    <m/>
    <m/>
    <m/>
    <m/>
    <m/>
    <x v="59"/>
    <n v="0"/>
    <x v="128"/>
    <n v="0"/>
    <n v="0"/>
    <n v="0"/>
    <x v="133"/>
  </r>
  <r>
    <s v="(MOB:MIROITERIE 4M(Site:SOFTWHERE(Site:ACTIF TELECOM)))"/>
    <n v="757025908"/>
    <m/>
    <m/>
    <m/>
    <m/>
    <m/>
    <x v="59"/>
    <n v="0"/>
    <x v="128"/>
    <n v="0"/>
    <n v="0"/>
    <n v="0"/>
    <x v="133"/>
  </r>
  <r>
    <s v="(MOB:ADC PROPRETE(Site:ACTIF TELECOM))"/>
    <n v="664473438"/>
    <s v="BURDEAU"/>
    <m/>
    <m/>
    <m/>
    <m/>
    <x v="59"/>
    <n v="0"/>
    <x v="128"/>
    <n v="0"/>
    <n v="0"/>
    <n v="0"/>
    <x v="133"/>
  </r>
  <r>
    <s v="(MOB:ADC PROPRETE(Site:ACTIF TELECOM))"/>
    <n v="665452975"/>
    <s v="MARQUEZ"/>
    <m/>
    <m/>
    <m/>
    <m/>
    <x v="59"/>
    <n v="0"/>
    <x v="128"/>
    <n v="0"/>
    <n v="0"/>
    <n v="0"/>
    <x v="133"/>
  </r>
  <r>
    <s v="(MOB:ADC PROPRETE(Site:ACTIF TELECOM))"/>
    <n v="748128622"/>
    <s v="HERVOCHON"/>
    <m/>
    <m/>
    <m/>
    <m/>
    <x v="59"/>
    <n v="0"/>
    <x v="128"/>
    <n v="0"/>
    <n v="0"/>
    <n v="0"/>
    <x v="133"/>
  </r>
  <r>
    <s v="(MOB:ADC PROPRETE(Site:ACTIF TELECOM))"/>
    <n v="757099065"/>
    <s v="NEDELEC"/>
    <m/>
    <m/>
    <m/>
    <m/>
    <x v="59"/>
    <n v="0"/>
    <x v="128"/>
    <n v="0"/>
    <n v="0"/>
    <n v="0"/>
    <x v="133"/>
  </r>
  <r>
    <s v="(MOB:ADC PROPRETE(Site:ACTIF TELECOM))"/>
    <n v="748151179"/>
    <s v="DUPOUY"/>
    <m/>
    <m/>
    <m/>
    <m/>
    <x v="59"/>
    <n v="0"/>
    <x v="128"/>
    <n v="0"/>
    <n v="0"/>
    <n v="0"/>
    <x v="133"/>
  </r>
  <r>
    <s v="(MOB:ADC PROPRETE(Site:ACTIF TELECOM))"/>
    <n v="757081929"/>
    <s v="VALET"/>
    <m/>
    <m/>
    <m/>
    <m/>
    <x v="59"/>
    <n v="0"/>
    <x v="128"/>
    <n v="0"/>
    <n v="0"/>
    <n v="0"/>
    <x v="133"/>
  </r>
  <r>
    <s v="(MOB:ADC PROPRETE(Site:ACTIF TELECOM))"/>
    <n v="757438494"/>
    <s v="BENHAMDI"/>
    <m/>
    <m/>
    <m/>
    <m/>
    <x v="59"/>
    <n v="0"/>
    <x v="128"/>
    <n v="0"/>
    <n v="0"/>
    <n v="0"/>
    <x v="133"/>
  </r>
  <r>
    <s v="(MOB:ADC PROPRETE(Site:ACTIF TELECOM))"/>
    <n v="788190959"/>
    <m/>
    <s v="KARAHODZA"/>
    <s v="ADC"/>
    <m/>
    <m/>
    <x v="59"/>
    <n v="0"/>
    <x v="128"/>
    <n v="0"/>
    <n v="0"/>
    <n v="0"/>
    <x v="133"/>
  </r>
  <r>
    <s v="(MOB:ADC PROPRETE(Site:ACTIF TELECOM))"/>
    <n v="757469641"/>
    <m/>
    <s v="JALIL"/>
    <s v="ADC"/>
    <m/>
    <m/>
    <x v="59"/>
    <n v="0"/>
    <x v="128"/>
    <n v="0"/>
    <n v="0"/>
    <n v="0"/>
    <x v="133"/>
  </r>
  <r>
    <s v="(MOB:ADC PROPRETE(Site:ACTIF TELECOM))"/>
    <n v="757450644"/>
    <m/>
    <s v="GARIN"/>
    <s v="ADC"/>
    <m/>
    <m/>
    <x v="59"/>
    <n v="0"/>
    <x v="128"/>
    <n v="0"/>
    <n v="0"/>
    <n v="0"/>
    <x v="133"/>
  </r>
  <r>
    <s v="(MOB:ADC PROPRETE(Site:ACTIF TELECOM))"/>
    <n v="647841201"/>
    <s v="STEVANT"/>
    <m/>
    <m/>
    <m/>
    <m/>
    <x v="59"/>
    <n v="0"/>
    <x v="128"/>
    <n v="0"/>
    <n v="0"/>
    <n v="0"/>
    <x v="133"/>
  </r>
  <r>
    <s v="(MOB:ADC PROPRETE(Site:ACTIF TELECOM))"/>
    <n v="660548850"/>
    <s v="GODIN"/>
    <m/>
    <m/>
    <m/>
    <m/>
    <x v="59"/>
    <n v="0"/>
    <x v="128"/>
    <n v="0"/>
    <n v="0"/>
    <n v="0"/>
    <x v="133"/>
  </r>
  <r>
    <s v="(MOB:ADC PROPRETE(Site:ACTIF TELECOM))"/>
    <n v="660548941"/>
    <s v="LERAY"/>
    <m/>
    <m/>
    <m/>
    <m/>
    <x v="59"/>
    <n v="0"/>
    <x v="128"/>
    <n v="0"/>
    <n v="0"/>
    <n v="0"/>
    <x v="133"/>
  </r>
  <r>
    <s v="(MOB:ADC PROPRETE(Site:ACTIF TELECOM))"/>
    <n v="661319196"/>
    <s v="DESMAZON"/>
    <m/>
    <m/>
    <m/>
    <m/>
    <x v="59"/>
    <n v="0"/>
    <x v="128"/>
    <n v="0"/>
    <n v="0"/>
    <n v="0"/>
    <x v="133"/>
  </r>
  <r>
    <s v="(MOB:ADC PROPRETE(Site:ACTIF TELECOM))"/>
    <n v="661794164"/>
    <s v="DACUNHA"/>
    <m/>
    <m/>
    <m/>
    <m/>
    <x v="59"/>
    <n v="0"/>
    <x v="128"/>
    <n v="0"/>
    <n v="0"/>
    <n v="0"/>
    <x v="133"/>
  </r>
  <r>
    <s v="(MOB:ADC PROPRETE(Site:ACTIF TELECOM))"/>
    <n v="663008470"/>
    <s v="ROUCH"/>
    <m/>
    <m/>
    <m/>
    <m/>
    <x v="59"/>
    <n v="0"/>
    <x v="128"/>
    <n v="0"/>
    <n v="0"/>
    <n v="0"/>
    <x v="133"/>
  </r>
  <r>
    <s v="(MOB:ADC PROPRETE(Site:ACTIF TELECOM))"/>
    <n v="663076903"/>
    <s v="BELARBI"/>
    <m/>
    <m/>
    <m/>
    <m/>
    <x v="59"/>
    <n v="0"/>
    <x v="128"/>
    <n v="0"/>
    <n v="0"/>
    <n v="0"/>
    <x v="133"/>
  </r>
  <r>
    <s v="(MOB:ADC PROPRETE(Site:ACTIF TELECOM))"/>
    <n v="699054899"/>
    <s v="GAUTREAU"/>
    <m/>
    <m/>
    <m/>
    <m/>
    <x v="59"/>
    <n v="0"/>
    <x v="128"/>
    <n v="0"/>
    <n v="0"/>
    <n v="0"/>
    <x v="133"/>
  </r>
  <r>
    <s v="(MOB:ADC PROPRETE(Site:ACTIF TELECOM))"/>
    <n v="757103354"/>
    <s v="PIPAUD"/>
    <m/>
    <m/>
    <m/>
    <m/>
    <x v="59"/>
    <n v="0"/>
    <x v="128"/>
    <n v="0"/>
    <n v="0"/>
    <n v="0"/>
    <x v="133"/>
  </r>
  <r>
    <s v="(MOB:ADC PROPRETE(Site:ACTIF TELECOM))"/>
    <n v="757450643"/>
    <s v="SELEMBI2"/>
    <m/>
    <m/>
    <m/>
    <m/>
    <x v="59"/>
    <n v="0"/>
    <x v="128"/>
    <n v="0"/>
    <n v="0"/>
    <n v="0"/>
    <x v="133"/>
  </r>
  <r>
    <s v="(MOB:ADC PROPRETE(Site:ACTIF TELECOM))"/>
    <n v="757469648"/>
    <s v="MICHEAU"/>
    <m/>
    <m/>
    <m/>
    <m/>
    <x v="59"/>
    <n v="0"/>
    <x v="128"/>
    <n v="0"/>
    <n v="0"/>
    <n v="0"/>
    <x v="133"/>
  </r>
  <r>
    <s v="(MOB:ADC PROPRETE(Site:ACTIF TELECOM))"/>
    <n v="760109373"/>
    <s v="ROBBA"/>
    <m/>
    <m/>
    <m/>
    <m/>
    <x v="59"/>
    <n v="0"/>
    <x v="128"/>
    <n v="0"/>
    <n v="0"/>
    <n v="0"/>
    <x v="133"/>
  </r>
  <r>
    <s v="(MOB:ADC PROPRETE(Site:ACTIF TELECOM))"/>
    <n v="668961045"/>
    <s v="DAVID"/>
    <m/>
    <m/>
    <m/>
    <m/>
    <x v="59"/>
    <n v="0"/>
    <x v="128"/>
    <n v="0"/>
    <n v="0"/>
    <n v="0"/>
    <x v="133"/>
  </r>
  <r>
    <s v="(MOB:ADRIA DEVELOPPEMENT(Site:ACTIF TELECOM))"/>
    <n v="763107515"/>
    <s v="HERMONChristophe"/>
    <m/>
    <s v="ADRIA"/>
    <m/>
    <m/>
    <x v="59"/>
    <n v="0"/>
    <x v="128"/>
    <n v="0"/>
    <n v="0"/>
    <n v="0"/>
    <x v="133"/>
  </r>
  <r>
    <s v="(MOB:ADRIA DEVELOPPEMENT(Site:ACTIF TELECOM))"/>
    <n v="761725524"/>
    <s v="DIVANACHMarieLaure"/>
    <m/>
    <s v="ADRIA"/>
    <m/>
    <m/>
    <x v="59"/>
    <n v="0"/>
    <x v="128"/>
    <n v="0"/>
    <n v="0"/>
    <n v="0"/>
    <x v="133"/>
  </r>
  <r>
    <s v="(MOB:ADRIA DEVELOPPEMENT(Site:ACTIF TELECOM))"/>
    <n v="761725525"/>
    <s v="THOMASMarine"/>
    <m/>
    <s v="ADRIA"/>
    <m/>
    <m/>
    <x v="59"/>
    <n v="0"/>
    <x v="128"/>
    <n v="0"/>
    <n v="0"/>
    <n v="0"/>
    <x v="133"/>
  </r>
  <r>
    <s v="(MOB:ADRIA DEVELOPPEMENT(Site:ACTIF TELECOM))"/>
    <n v="761725521"/>
    <s v="COURTIN Christelle"/>
    <m/>
    <s v="ADRIA"/>
    <m/>
    <m/>
    <x v="59"/>
    <n v="0"/>
    <x v="128"/>
    <n v="0"/>
    <n v="0"/>
    <n v="0"/>
    <x v="133"/>
  </r>
  <r>
    <s v="(MOB:ADRIA DEVELOPPEMENT(Site:ACTIF TELECOM))"/>
    <n v="699605310"/>
    <s v="GILLOTGuillaume"/>
    <m/>
    <s v="ADRIA"/>
    <m/>
    <m/>
    <x v="59"/>
    <n v="0"/>
    <x v="128"/>
    <n v="0"/>
    <n v="0"/>
    <n v="0"/>
    <x v="133"/>
  </r>
  <r>
    <s v="(MOB:ADRIA DEVELOPPEMENT(Site:ACTIF TELECOM))"/>
    <n v="682679295"/>
    <s v="CASTAING Fx"/>
    <m/>
    <s v="ADRIA"/>
    <m/>
    <m/>
    <x v="59"/>
    <n v="0"/>
    <x v="128"/>
    <n v="0"/>
    <n v="0"/>
    <n v="0"/>
    <x v="133"/>
  </r>
  <r>
    <s v="(MOB:ADRIA DEVELOPPEMENT(Site:ACTIF TELECOM))"/>
    <n v="662941886"/>
    <s v="LEMARCYvan"/>
    <m/>
    <s v="ADRIA"/>
    <m/>
    <m/>
    <x v="59"/>
    <n v="0"/>
    <x v="128"/>
    <n v="0"/>
    <n v="0"/>
    <n v="0"/>
    <x v="133"/>
  </r>
  <r>
    <s v="(MOB:ADRIA DEVELOPPEMENT(Site:ACTIF TELECOM))"/>
    <n v="764546569"/>
    <s v="FRANCOISKaren"/>
    <m/>
    <s v="ADRIA"/>
    <m/>
    <m/>
    <x v="59"/>
    <n v="0"/>
    <x v="128"/>
    <n v="0"/>
    <n v="0"/>
    <n v="0"/>
    <x v="133"/>
  </r>
  <r>
    <s v="(MOB:ADRIA DEVELOPPEMENT(Site:ACTIF TELECOM))"/>
    <n v="761624678"/>
    <s v="CARIOUAstrid"/>
    <m/>
    <s v="ADRIA"/>
    <m/>
    <m/>
    <x v="59"/>
    <n v="0"/>
    <x v="128"/>
    <n v="0"/>
    <n v="0"/>
    <n v="0"/>
    <x v="133"/>
  </r>
  <r>
    <s v="(MOB:ADRIA DEVELOPPEMENT(Site:ACTIF TELECOM))"/>
    <n v="764546543"/>
    <s v="EVANO"/>
    <s v="MARIE"/>
    <s v="ADRIA"/>
    <m/>
    <m/>
    <x v="59"/>
    <n v="0"/>
    <x v="128"/>
    <n v="0"/>
    <n v="0"/>
    <n v="0"/>
    <x v="133"/>
  </r>
  <r>
    <s v="(MOB:ADRIA DEVELOPPEMENT(Site:ACTIF TELECOM))"/>
    <n v="764546556"/>
    <s v="RENAUD"/>
    <s v="CAMILLE"/>
    <s v="ADRIA"/>
    <m/>
    <m/>
    <x v="59"/>
    <n v="0"/>
    <x v="128"/>
    <n v="0"/>
    <n v="0"/>
    <n v="0"/>
    <x v="133"/>
  </r>
  <r>
    <s v="(MOB:ADRIA DEVELOPPEMENT(Site:ACTIF TELECOM))"/>
    <n v="660023280"/>
    <s v="FRAISSEMurielle"/>
    <m/>
    <s v="ADRIA"/>
    <m/>
    <m/>
    <x v="59"/>
    <n v="0"/>
    <x v="128"/>
    <n v="0"/>
    <n v="0"/>
    <n v="0"/>
    <x v="133"/>
  </r>
  <r>
    <s v="(MOB:ADRIA DEVELOPPEMENT(Site:ACTIF TELECOM))"/>
    <n v="764546537"/>
    <m/>
    <m/>
    <m/>
    <m/>
    <m/>
    <x v="59"/>
    <n v="0"/>
    <x v="128"/>
    <n v="0"/>
    <n v="0"/>
    <n v="0"/>
    <x v="133"/>
  </r>
  <r>
    <s v="(MOB:AG MAITRISE ENERGIE CENTRE OUEST BRETAGN(Site:ACTIF TELECOM))"/>
    <n v="780007555"/>
    <m/>
    <s v="Mobile3"/>
    <s v="ALECOB"/>
    <m/>
    <m/>
    <x v="59"/>
    <n v="0"/>
    <x v="128"/>
    <n v="0"/>
    <n v="0"/>
    <n v="0"/>
    <x v="133"/>
  </r>
  <r>
    <s v="(MOB:ALPINISTES BRESTOIS DU BATIMENT(Site:ACTIF TELECOM))"/>
    <n v="627344067"/>
    <m/>
    <m/>
    <m/>
    <m/>
    <s v="ALPINISTESBRESTOISDUBATIMENT"/>
    <x v="59"/>
    <n v="0"/>
    <x v="128"/>
    <n v="0"/>
    <n v="0"/>
    <n v="0"/>
    <x v="133"/>
  </r>
  <r>
    <s v="(MOB:ALPINISTES BRESTOIS DU BATIMENT(Site:ACTIF TELECOM))"/>
    <n v="609925975"/>
    <s v="Charles"/>
    <m/>
    <m/>
    <m/>
    <s v="ALPINISTESBRESTOISDUBATIMENT"/>
    <x v="59"/>
    <n v="0"/>
    <x v="128"/>
    <n v="0"/>
    <n v="0"/>
    <n v="0"/>
    <x v="133"/>
  </r>
  <r>
    <s v="(MOB:ALPINISTES BRESTOIS DU BATIMENT(Site:ACTIF TELECOM))"/>
    <n v="634654239"/>
    <m/>
    <m/>
    <m/>
    <m/>
    <s v="ALPINISTESBRESTOISDUBATIMENT"/>
    <x v="59"/>
    <n v="0"/>
    <x v="128"/>
    <n v="0"/>
    <n v="0"/>
    <n v="0"/>
    <x v="133"/>
  </r>
  <r>
    <s v="(MOB:ALPINISTES BRESTOIS DU BATIMENT(Site:SOFTWHERE(Site:ACTIF TELECOM)))"/>
    <n v="776150763"/>
    <s v="PERRON"/>
    <s v="Anthony"/>
    <m/>
    <m/>
    <s v="ALTICITY"/>
    <x v="59"/>
    <n v="0"/>
    <x v="128"/>
    <n v="0"/>
    <n v="0"/>
    <n v="0"/>
    <x v="133"/>
  </r>
  <r>
    <s v="(MOB:AMBULANCES KERAVAL(Site:ACTIF TELECOM))"/>
    <n v="680205643"/>
    <m/>
    <m/>
    <m/>
    <m/>
    <m/>
    <x v="59"/>
    <n v="0"/>
    <x v="128"/>
    <n v="0"/>
    <n v="0"/>
    <n v="0"/>
    <x v="133"/>
  </r>
  <r>
    <s v="(MOB:AMBULANCES KERAVAL(Site:ACTIF TELECOM))"/>
    <n v="685361341"/>
    <m/>
    <m/>
    <m/>
    <m/>
    <m/>
    <x v="59"/>
    <n v="0"/>
    <x v="128"/>
    <n v="0"/>
    <n v="0"/>
    <n v="0"/>
    <x v="133"/>
  </r>
  <r>
    <s v="(MOB:AMBULANCES KERAVAL(Site:ACTIF TELECOM))"/>
    <n v="632310141"/>
    <m/>
    <m/>
    <m/>
    <m/>
    <m/>
    <x v="59"/>
    <n v="0"/>
    <x v="128"/>
    <n v="0"/>
    <n v="0"/>
    <n v="0"/>
    <x v="133"/>
  </r>
  <r>
    <s v="(MOB:AMBULANCES KERAVAL(Site:ACTIF TELECOM))"/>
    <n v="666540968"/>
    <m/>
    <m/>
    <m/>
    <m/>
    <m/>
    <x v="59"/>
    <n v="0"/>
    <x v="128"/>
    <n v="0"/>
    <n v="0"/>
    <n v="0"/>
    <x v="133"/>
  </r>
  <r>
    <s v="(MOB:AMBULANCES KERAVAL(Site:ACTIF TELECOM))"/>
    <n v="666539001"/>
    <m/>
    <m/>
    <m/>
    <m/>
    <m/>
    <x v="59"/>
    <n v="0"/>
    <x v="128"/>
    <n v="0"/>
    <n v="0"/>
    <n v="0"/>
    <x v="133"/>
  </r>
  <r>
    <s v="(MOB:AMBULANCES KERAVAL(Site:ACTIF TELECOM))"/>
    <n v="632310149"/>
    <m/>
    <m/>
    <m/>
    <m/>
    <m/>
    <x v="59"/>
    <n v="0"/>
    <x v="128"/>
    <n v="0"/>
    <n v="0"/>
    <n v="0"/>
    <x v="133"/>
  </r>
  <r>
    <s v="(MOB:AMBULANCES KERAVAL(Site:ACTIF TELECOM))"/>
    <n v="632310128"/>
    <m/>
    <m/>
    <m/>
    <m/>
    <m/>
    <x v="59"/>
    <n v="0"/>
    <x v="128"/>
    <n v="0"/>
    <n v="0"/>
    <n v="0"/>
    <x v="133"/>
  </r>
  <r>
    <s v="(MOB:AMBULANCES KERAVAL(Site:ACTIF TELECOM))"/>
    <n v="630091873"/>
    <m/>
    <m/>
    <m/>
    <m/>
    <m/>
    <x v="59"/>
    <n v="0"/>
    <x v="128"/>
    <n v="0"/>
    <n v="0"/>
    <n v="0"/>
    <x v="133"/>
  </r>
  <r>
    <s v="(MOB:AMBULANCES KERAVAL(Site:ACTIF TELECOM))"/>
    <n v="680784788"/>
    <m/>
    <m/>
    <m/>
    <m/>
    <m/>
    <x v="59"/>
    <n v="0"/>
    <x v="128"/>
    <n v="0"/>
    <n v="0"/>
    <n v="0"/>
    <x v="133"/>
  </r>
  <r>
    <s v="(MOB:AMBULANCES KERAVAL(Site:ACTIF TELECOM))"/>
    <n v="685539392"/>
    <m/>
    <m/>
    <m/>
    <m/>
    <m/>
    <x v="59"/>
    <n v="0"/>
    <x v="128"/>
    <n v="0"/>
    <n v="0"/>
    <n v="0"/>
    <x v="133"/>
  </r>
  <r>
    <s v="(MOB:AMBULANCES KERAVAL(Site:ACTIF TELECOM))"/>
    <n v="664620342"/>
    <m/>
    <m/>
    <m/>
    <m/>
    <m/>
    <x v="59"/>
    <n v="0"/>
    <x v="128"/>
    <n v="0"/>
    <n v="0"/>
    <n v="0"/>
    <x v="133"/>
  </r>
  <r>
    <s v="(MOB:AMBULANCES KERAVAL(Site:ACTIF TELECOM))"/>
    <n v="677349561"/>
    <m/>
    <m/>
    <m/>
    <m/>
    <m/>
    <x v="59"/>
    <n v="0"/>
    <x v="128"/>
    <n v="0"/>
    <n v="0"/>
    <n v="0"/>
    <x v="133"/>
  </r>
  <r>
    <s v="(MOB:AMBULANCES KERAVAL(Site:ACTIF TELECOM))"/>
    <n v="630091872"/>
    <m/>
    <m/>
    <m/>
    <m/>
    <m/>
    <x v="59"/>
    <n v="0"/>
    <x v="128"/>
    <n v="0"/>
    <n v="0"/>
    <n v="0"/>
    <x v="133"/>
  </r>
  <r>
    <s v="(MOB:AMBULANCES KERAVAL(Site:ACTIF TELECOM))"/>
    <n v="684381468"/>
    <m/>
    <m/>
    <m/>
    <m/>
    <m/>
    <x v="59"/>
    <n v="0"/>
    <x v="128"/>
    <n v="0"/>
    <n v="0"/>
    <n v="0"/>
    <x v="133"/>
  </r>
  <r>
    <s v="(MOB:AMBULANCES KERAVAL(Site:ACTIF TELECOM))"/>
    <n v="670642548"/>
    <m/>
    <m/>
    <m/>
    <m/>
    <m/>
    <x v="59"/>
    <n v="0"/>
    <x v="128"/>
    <n v="0"/>
    <n v="0"/>
    <n v="0"/>
    <x v="133"/>
  </r>
  <r>
    <s v="(MOB:AMBULANCES KERAVAL(Site:ACTIF TELECOM))"/>
    <n v="684381686"/>
    <m/>
    <m/>
    <m/>
    <m/>
    <m/>
    <x v="59"/>
    <n v="0"/>
    <x v="128"/>
    <n v="0"/>
    <n v="0"/>
    <n v="0"/>
    <x v="133"/>
  </r>
  <r>
    <s v="(MOB:AMBULANCES KERAVAL(Site:ACTIF TELECOM))"/>
    <n v="784384319"/>
    <m/>
    <m/>
    <m/>
    <m/>
    <m/>
    <x v="59"/>
    <n v="0"/>
    <x v="128"/>
    <n v="0"/>
    <n v="0"/>
    <n v="0"/>
    <x v="133"/>
  </r>
  <r>
    <s v="(MOB:AMBULANCES KERAVAL(Site:ACTIF TELECOM))"/>
    <n v="789743884"/>
    <m/>
    <m/>
    <m/>
    <m/>
    <m/>
    <x v="59"/>
    <n v="0"/>
    <x v="128"/>
    <n v="0"/>
    <n v="0"/>
    <n v="0"/>
    <x v="133"/>
  </r>
  <r>
    <s v="(MOB:AMBULANCES KERAVAL(Site:ACTIF TELECOM))"/>
    <n v="630091874"/>
    <m/>
    <m/>
    <m/>
    <m/>
    <m/>
    <x v="59"/>
    <n v="0"/>
    <x v="128"/>
    <n v="0"/>
    <n v="0"/>
    <n v="0"/>
    <x v="133"/>
  </r>
  <r>
    <s v="(MOB:AMBULANCES KERAVAL(Site:ACTIF TELECOM))"/>
    <n v="685503754"/>
    <m/>
    <m/>
    <m/>
    <m/>
    <m/>
    <x v="59"/>
    <n v="0"/>
    <x v="128"/>
    <n v="0"/>
    <n v="0"/>
    <n v="0"/>
    <x v="133"/>
  </r>
  <r>
    <s v="(MOB:AMBULANCES KERAVAL(Site:ACTIF TELECOM))"/>
    <n v="659400998"/>
    <m/>
    <m/>
    <m/>
    <m/>
    <m/>
    <x v="59"/>
    <n v="0"/>
    <x v="128"/>
    <n v="0"/>
    <n v="0"/>
    <n v="0"/>
    <x v="133"/>
  </r>
  <r>
    <s v="(MOB:AMBULANCES KERAVAL(Site:ACTIF TELECOM))"/>
    <n v="684399229"/>
    <m/>
    <m/>
    <m/>
    <m/>
    <m/>
    <x v="59"/>
    <n v="0"/>
    <x v="128"/>
    <n v="0"/>
    <n v="0"/>
    <n v="0"/>
    <x v="133"/>
  </r>
  <r>
    <s v="(MOB:AMBULANCES KERAVAL(Site:ACTIF TELECOM))"/>
    <n v="643674317"/>
    <m/>
    <m/>
    <m/>
    <m/>
    <m/>
    <x v="59"/>
    <n v="0"/>
    <x v="128"/>
    <n v="0"/>
    <n v="0"/>
    <n v="0"/>
    <x v="133"/>
  </r>
  <r>
    <s v="(MOB:AMBULANCES KERAVAL(Site:ACTIF TELECOM))"/>
    <n v="698843965"/>
    <m/>
    <m/>
    <m/>
    <m/>
    <m/>
    <x v="59"/>
    <n v="0"/>
    <x v="128"/>
    <n v="0"/>
    <n v="0"/>
    <n v="0"/>
    <x v="133"/>
  </r>
  <r>
    <s v="(MOB:AMBULANCES KERAVAL(Site:ACTIF TELECOM))"/>
    <n v="669934419"/>
    <m/>
    <m/>
    <m/>
    <m/>
    <m/>
    <x v="59"/>
    <n v="0"/>
    <x v="128"/>
    <n v="0"/>
    <n v="0"/>
    <n v="0"/>
    <x v="133"/>
  </r>
  <r>
    <s v="(MOB:AMBULANCES KERAVAL(Site:ACTIF TELECOM))"/>
    <n v="669138914"/>
    <m/>
    <m/>
    <m/>
    <m/>
    <m/>
    <x v="59"/>
    <n v="0"/>
    <x v="128"/>
    <n v="0"/>
    <n v="0"/>
    <n v="0"/>
    <x v="133"/>
  </r>
  <r>
    <s v="(MOB:AMBULANCES KERAVAL(Site:ACTIF TELECOM))"/>
    <n v="789772749"/>
    <m/>
    <m/>
    <m/>
    <m/>
    <m/>
    <x v="59"/>
    <n v="0"/>
    <x v="128"/>
    <n v="0"/>
    <n v="0"/>
    <n v="0"/>
    <x v="133"/>
  </r>
  <r>
    <s v="(MOB:AMBULANCES KERAVAL(Site:ACTIF TELECOM))"/>
    <n v="662576048"/>
    <m/>
    <m/>
    <m/>
    <m/>
    <m/>
    <x v="59"/>
    <n v="0"/>
    <x v="128"/>
    <n v="0"/>
    <n v="0"/>
    <n v="0"/>
    <x v="133"/>
  </r>
  <r>
    <s v="(MOB:AMBULANCES KERAVAL(Site:ACTIF TELECOM))"/>
    <n v="679656097"/>
    <m/>
    <m/>
    <m/>
    <m/>
    <m/>
    <x v="59"/>
    <n v="0"/>
    <x v="128"/>
    <n v="0"/>
    <n v="0"/>
    <n v="0"/>
    <x v="133"/>
  </r>
  <r>
    <s v="(MOB:AMBULANCES KERAVAL(Site:ACTIF TELECOM))"/>
    <n v="785846110"/>
    <m/>
    <m/>
    <m/>
    <m/>
    <m/>
    <x v="59"/>
    <n v="0"/>
    <x v="128"/>
    <n v="0"/>
    <n v="0"/>
    <n v="0"/>
    <x v="133"/>
  </r>
  <r>
    <s v="(MOB:AMBULANCES KERAVAL(Site:ACTIF TELECOM))"/>
    <n v="664751956"/>
    <m/>
    <m/>
    <m/>
    <m/>
    <m/>
    <x v="59"/>
    <n v="0"/>
    <x v="128"/>
    <n v="0"/>
    <n v="0"/>
    <n v="0"/>
    <x v="133"/>
  </r>
  <r>
    <s v="(MOB:AMBULANCES KERAVAL(Site:ACTIF TELECOM))"/>
    <n v="669134962"/>
    <m/>
    <m/>
    <m/>
    <m/>
    <m/>
    <x v="59"/>
    <n v="0"/>
    <x v="128"/>
    <n v="0"/>
    <n v="0"/>
    <n v="0"/>
    <x v="133"/>
  </r>
  <r>
    <s v="(MOB:AMBULANCES KERAVAL(Site:ACTIF TELECOM))"/>
    <n v="650192294"/>
    <m/>
    <m/>
    <m/>
    <m/>
    <m/>
    <x v="59"/>
    <n v="0"/>
    <x v="128"/>
    <n v="0"/>
    <n v="0"/>
    <n v="0"/>
    <x v="133"/>
  </r>
  <r>
    <s v="(MOB:AMBULANCES KERAVAL(Site:ACTIF TELECOM))"/>
    <n v="630091877"/>
    <m/>
    <m/>
    <m/>
    <m/>
    <m/>
    <x v="59"/>
    <n v="0"/>
    <x v="128"/>
    <n v="0"/>
    <n v="0"/>
    <n v="0"/>
    <x v="133"/>
  </r>
  <r>
    <s v="(MOB:AMBULANCES KERAVAL(Site:ACTIF TELECOM))"/>
    <n v="664879570"/>
    <m/>
    <m/>
    <m/>
    <m/>
    <m/>
    <x v="59"/>
    <n v="0"/>
    <x v="128"/>
    <n v="0"/>
    <n v="0"/>
    <n v="0"/>
    <x v="133"/>
  </r>
  <r>
    <s v="(MOB:AMBULANCES KERAVAL(Site:ACTIF TELECOM))"/>
    <n v="668633686"/>
    <m/>
    <m/>
    <m/>
    <m/>
    <m/>
    <x v="59"/>
    <n v="0"/>
    <x v="128"/>
    <n v="0"/>
    <n v="0"/>
    <n v="0"/>
    <x v="133"/>
  </r>
  <r>
    <s v="(MOB:AMBULANCES KERAVAL(Site:ACTIF TELECOM))"/>
    <n v="643675062"/>
    <m/>
    <m/>
    <m/>
    <m/>
    <m/>
    <x v="59"/>
    <n v="0"/>
    <x v="128"/>
    <n v="0"/>
    <n v="0"/>
    <n v="0"/>
    <x v="133"/>
  </r>
  <r>
    <s v="(MOB:AMBULANCES KERAVAL(Site:ACTIF TELECOM))"/>
    <n v="664672434"/>
    <m/>
    <m/>
    <m/>
    <m/>
    <m/>
    <x v="59"/>
    <n v="0"/>
    <x v="128"/>
    <n v="0"/>
    <n v="0"/>
    <n v="0"/>
    <x v="133"/>
  </r>
  <r>
    <s v="(MOB:AMBULANCES KERAVAL(Site:ACTIF TELECOM))"/>
    <n v="664650305"/>
    <m/>
    <m/>
    <m/>
    <m/>
    <m/>
    <x v="59"/>
    <n v="0"/>
    <x v="128"/>
    <n v="0"/>
    <n v="0"/>
    <n v="0"/>
    <x v="133"/>
  </r>
  <r>
    <s v="(MOB:AMBULANCES KERAVAL(Site:ACTIF TELECOM))"/>
    <n v="630091871"/>
    <m/>
    <m/>
    <m/>
    <m/>
    <m/>
    <x v="59"/>
    <n v="0"/>
    <x v="128"/>
    <n v="0"/>
    <n v="0"/>
    <n v="0"/>
    <x v="133"/>
  </r>
  <r>
    <s v="(MOB:AMBULANCES KERAVAL(Site:ACTIF TELECOM))"/>
    <n v="666267321"/>
    <m/>
    <m/>
    <m/>
    <m/>
    <m/>
    <x v="59"/>
    <n v="0"/>
    <x v="128"/>
    <n v="0"/>
    <n v="0"/>
    <n v="0"/>
    <x v="133"/>
  </r>
  <r>
    <s v="(MOB:AMBULANCES KERAVAL(Site:ACTIF TELECOM))"/>
    <n v="675368292"/>
    <m/>
    <m/>
    <m/>
    <m/>
    <m/>
    <x v="59"/>
    <n v="0"/>
    <x v="128"/>
    <n v="0"/>
    <n v="0"/>
    <n v="0"/>
    <x v="133"/>
  </r>
  <r>
    <s v="(MOB:AMBULANCES KERAVAL(Site:ACTIF TELECOM))"/>
    <n v="668747008"/>
    <m/>
    <m/>
    <m/>
    <m/>
    <m/>
    <x v="59"/>
    <n v="0"/>
    <x v="128"/>
    <n v="0"/>
    <n v="0"/>
    <n v="0"/>
    <x v="133"/>
  </r>
  <r>
    <s v="(MOB:AMBULANCES KERAVAL(Site:ACTIF TELECOM))"/>
    <n v="650192297"/>
    <m/>
    <m/>
    <m/>
    <m/>
    <m/>
    <x v="59"/>
    <n v="0"/>
    <x v="128"/>
    <n v="0"/>
    <n v="0"/>
    <n v="0"/>
    <x v="133"/>
  </r>
  <r>
    <s v="(MOB:AMBULANCES KERAVAL(Site:ACTIF TELECOM))"/>
    <n v="632277199"/>
    <m/>
    <m/>
    <m/>
    <m/>
    <m/>
    <x v="59"/>
    <n v="0"/>
    <x v="128"/>
    <n v="0"/>
    <n v="0"/>
    <n v="0"/>
    <x v="133"/>
  </r>
  <r>
    <s v="(MOB:AMBULANCES KERAVAL(Site:ACTIF TELECOM))"/>
    <n v="608039913"/>
    <m/>
    <m/>
    <m/>
    <m/>
    <m/>
    <x v="59"/>
    <n v="0"/>
    <x v="128"/>
    <n v="0"/>
    <n v="0"/>
    <n v="0"/>
    <x v="133"/>
  </r>
  <r>
    <s v="(MOB:AMBULANCES KERAVAL(Site:ACTIF TELECOM))"/>
    <n v="757413612"/>
    <m/>
    <m/>
    <m/>
    <m/>
    <m/>
    <x v="59"/>
    <n v="0"/>
    <x v="128"/>
    <n v="0"/>
    <n v="0"/>
    <n v="0"/>
    <x v="133"/>
  </r>
  <r>
    <s v="(MOB:AMBULANCES KERAVAL(Site:ACTIF TELECOM))"/>
    <n v="649040493"/>
    <m/>
    <m/>
    <m/>
    <m/>
    <m/>
    <x v="59"/>
    <n v="0"/>
    <x v="128"/>
    <n v="0"/>
    <n v="0"/>
    <n v="0"/>
    <x v="133"/>
  </r>
  <r>
    <s v="(MOB:AMBULANCES KERAVAL(Site:ACTIF TELECOM))"/>
    <n v="666225515"/>
    <m/>
    <m/>
    <m/>
    <m/>
    <m/>
    <x v="59"/>
    <n v="0"/>
    <x v="128"/>
    <n v="0"/>
    <n v="0"/>
    <n v="0"/>
    <x v="133"/>
  </r>
  <r>
    <s v="(MOB:AMBULANCES KERAVAL(Site:ACTIF TELECOM))"/>
    <n v="787265001"/>
    <m/>
    <m/>
    <m/>
    <m/>
    <m/>
    <x v="59"/>
    <n v="0"/>
    <x v="128"/>
    <n v="0"/>
    <n v="0"/>
    <n v="0"/>
    <x v="133"/>
  </r>
  <r>
    <s v="(MOB:AMBULANCES KERAVAL(Site:ACTIF TELECOM))"/>
    <n v="662858864"/>
    <m/>
    <m/>
    <m/>
    <m/>
    <m/>
    <x v="59"/>
    <n v="0"/>
    <x v="128"/>
    <n v="0"/>
    <n v="0"/>
    <n v="0"/>
    <x v="133"/>
  </r>
  <r>
    <s v="(MOB:AMBULANCES KERAVAL(Site:ACTIF TELECOM))"/>
    <n v="668538021"/>
    <m/>
    <m/>
    <m/>
    <m/>
    <m/>
    <x v="59"/>
    <n v="0"/>
    <x v="128"/>
    <n v="0"/>
    <n v="0"/>
    <n v="0"/>
    <x v="133"/>
  </r>
  <r>
    <s v="(MOB:AMBULANCES KERAVAL(Site:ACTIF TELECOM))"/>
    <n v="673079832"/>
    <m/>
    <m/>
    <m/>
    <m/>
    <m/>
    <x v="59"/>
    <n v="0"/>
    <x v="128"/>
    <n v="0"/>
    <n v="0"/>
    <n v="0"/>
    <x v="133"/>
  </r>
  <r>
    <s v="(MOB:AMBULANCES KERAVAL(Site:ACTIF TELECOM))"/>
    <n v="680786844"/>
    <m/>
    <m/>
    <m/>
    <m/>
    <m/>
    <x v="59"/>
    <n v="0"/>
    <x v="128"/>
    <n v="0"/>
    <n v="0"/>
    <n v="0"/>
    <x v="133"/>
  </r>
  <r>
    <s v="(MOB:AMBULANCES KERAVAL(Site:ACTIF TELECOM))"/>
    <n v="668659785"/>
    <m/>
    <m/>
    <m/>
    <m/>
    <m/>
    <x v="59"/>
    <n v="0"/>
    <x v="128"/>
    <n v="0"/>
    <n v="0"/>
    <n v="0"/>
    <x v="133"/>
  </r>
  <r>
    <s v="(MOB:AMBULANCES KERAVAL(Site:ACTIF TELECOM))"/>
    <n v="630091876"/>
    <m/>
    <m/>
    <m/>
    <m/>
    <m/>
    <x v="59"/>
    <n v="0"/>
    <x v="128"/>
    <n v="0"/>
    <n v="0"/>
    <n v="0"/>
    <x v="133"/>
  </r>
  <r>
    <s v="(MOB:AMBULANCES KERAVAL(Site:ACTIF TELECOM))"/>
    <n v="632310131"/>
    <m/>
    <m/>
    <m/>
    <m/>
    <m/>
    <x v="59"/>
    <n v="0"/>
    <x v="128"/>
    <n v="0"/>
    <n v="0"/>
    <n v="0"/>
    <x v="133"/>
  </r>
  <r>
    <s v="(MOB:AMBULANCES KERAVAL(Site:ACTIF TELECOM))"/>
    <n v="679653941"/>
    <m/>
    <m/>
    <m/>
    <m/>
    <m/>
    <x v="59"/>
    <n v="0"/>
    <x v="128"/>
    <n v="0"/>
    <n v="0"/>
    <n v="0"/>
    <x v="133"/>
  </r>
  <r>
    <s v="(MOB:AMBULANCES KERAVAL(Site:ACTIF TELECOM))"/>
    <n v="632359976"/>
    <m/>
    <m/>
    <m/>
    <m/>
    <m/>
    <x v="59"/>
    <n v="0"/>
    <x v="128"/>
    <n v="0"/>
    <n v="0"/>
    <n v="0"/>
    <x v="133"/>
  </r>
  <r>
    <s v="(MOB:AMBULANCES KERAVAL(Site:ACTIF TELECOM))"/>
    <n v="632343332"/>
    <m/>
    <m/>
    <m/>
    <m/>
    <m/>
    <x v="59"/>
    <n v="0"/>
    <x v="128"/>
    <n v="0"/>
    <n v="0"/>
    <n v="0"/>
    <x v="133"/>
  </r>
  <r>
    <s v="(MOB:AMBULANCES KERAVAL(Site:ACTIF TELECOM))"/>
    <n v="671651809"/>
    <m/>
    <m/>
    <m/>
    <m/>
    <m/>
    <x v="59"/>
    <n v="0"/>
    <x v="128"/>
    <n v="0"/>
    <n v="0"/>
    <n v="0"/>
    <x v="133"/>
  </r>
  <r>
    <s v="(MOB:AMBULANCES KERAVAL(Site:ACTIF TELECOM))"/>
    <n v="666286775"/>
    <m/>
    <m/>
    <m/>
    <m/>
    <m/>
    <x v="59"/>
    <n v="0"/>
    <x v="128"/>
    <n v="0"/>
    <n v="0"/>
    <n v="0"/>
    <x v="133"/>
  </r>
  <r>
    <s v="(MOB:AMBULANCES KERAVAL(Site:ACTIF TELECOM))"/>
    <n v="675368485"/>
    <m/>
    <m/>
    <m/>
    <m/>
    <m/>
    <x v="59"/>
    <n v="0"/>
    <x v="128"/>
    <n v="0"/>
    <n v="0"/>
    <n v="0"/>
    <x v="133"/>
  </r>
  <r>
    <s v="(MOB:AMBULANCES KERAVAL(Site:ACTIF TELECOM))"/>
    <n v="670345078"/>
    <m/>
    <m/>
    <m/>
    <m/>
    <m/>
    <x v="59"/>
    <n v="0"/>
    <x v="128"/>
    <n v="0"/>
    <n v="0"/>
    <n v="0"/>
    <x v="133"/>
  </r>
  <r>
    <s v="(MOB:AMBULANCES KERAVAL(Site:ACTIF TELECOM))"/>
    <n v="784383398"/>
    <m/>
    <m/>
    <m/>
    <m/>
    <m/>
    <x v="59"/>
    <n v="0"/>
    <x v="128"/>
    <n v="0"/>
    <n v="0"/>
    <n v="0"/>
    <x v="133"/>
  </r>
  <r>
    <s v="(MOB:AMBULANCES KERAVAL(Site:ACTIF TELECOM))"/>
    <n v="680785549"/>
    <m/>
    <m/>
    <m/>
    <m/>
    <m/>
    <x v="59"/>
    <n v="0"/>
    <x v="128"/>
    <n v="0"/>
    <n v="0"/>
    <n v="0"/>
    <x v="133"/>
  </r>
  <r>
    <s v="(MOB:AMBULANCES KERAVAL(Site:ACTIF TELECOM))"/>
    <n v="785848637"/>
    <m/>
    <m/>
    <m/>
    <m/>
    <m/>
    <x v="59"/>
    <n v="0"/>
    <x v="128"/>
    <n v="0"/>
    <n v="0"/>
    <n v="0"/>
    <x v="133"/>
  </r>
  <r>
    <s v="(MOB:AMBULANCES KERAVAL(Site:ACTIF TELECOM))"/>
    <n v="664925834"/>
    <m/>
    <m/>
    <m/>
    <m/>
    <m/>
    <x v="59"/>
    <n v="0"/>
    <x v="128"/>
    <n v="0"/>
    <n v="0"/>
    <n v="0"/>
    <x v="133"/>
  </r>
  <r>
    <s v="(MOB:AMBULANCES KERAVAL(Site:ACTIF TELECOM))"/>
    <n v="673079818"/>
    <m/>
    <m/>
    <m/>
    <m/>
    <m/>
    <x v="59"/>
    <n v="0"/>
    <x v="128"/>
    <n v="0"/>
    <n v="0"/>
    <n v="0"/>
    <x v="133"/>
  </r>
  <r>
    <s v="(MOB:AMBULANCES KERAVAL(Site:ACTIF TELECOM))"/>
    <n v="666535507"/>
    <m/>
    <m/>
    <m/>
    <m/>
    <m/>
    <x v="59"/>
    <n v="0"/>
    <x v="128"/>
    <n v="0"/>
    <n v="0"/>
    <n v="0"/>
    <x v="133"/>
  </r>
  <r>
    <s v="(MOB:AMBULANCES KERAVAL(Site:ACTIF TELECOM))"/>
    <n v="666669009"/>
    <m/>
    <m/>
    <m/>
    <m/>
    <m/>
    <x v="59"/>
    <n v="0"/>
    <x v="128"/>
    <n v="0"/>
    <n v="0"/>
    <n v="0"/>
    <x v="133"/>
  </r>
  <r>
    <s v="(MOB:AMBULANCES KERAVAL(Site:ACTIF TELECOM))"/>
    <n v="669140277"/>
    <m/>
    <m/>
    <m/>
    <m/>
    <m/>
    <x v="59"/>
    <n v="0"/>
    <x v="128"/>
    <n v="0"/>
    <n v="0"/>
    <n v="0"/>
    <x v="133"/>
  </r>
  <r>
    <s v="(MOB:AMBULANCES KERAVAL(Site:ACTIF TELECOM))"/>
    <n v="672977127"/>
    <m/>
    <m/>
    <m/>
    <m/>
    <m/>
    <x v="59"/>
    <n v="0"/>
    <x v="128"/>
    <n v="0"/>
    <n v="0"/>
    <n v="0"/>
    <x v="133"/>
  </r>
  <r>
    <s v="(MOB:AMBULANCES KERAVAL(Site:ACTIF TELECOM))"/>
    <n v="785844830"/>
    <m/>
    <m/>
    <m/>
    <m/>
    <m/>
    <x v="59"/>
    <n v="0"/>
    <x v="128"/>
    <n v="0"/>
    <n v="0"/>
    <n v="0"/>
    <x v="133"/>
  </r>
  <r>
    <s v="(MOB:AMBULANCES KERAVAL(Site:ACTIF TELECOM))"/>
    <n v="789744377"/>
    <m/>
    <m/>
    <m/>
    <m/>
    <m/>
    <x v="59"/>
    <n v="0"/>
    <x v="128"/>
    <n v="0"/>
    <n v="0"/>
    <n v="0"/>
    <x v="133"/>
  </r>
  <r>
    <s v="(MOB:GROUPE VERT(Site:SOFTWHERE(Site:ACTIF TELECOM)))"/>
    <n v="757025463"/>
    <s v="Christelle"/>
    <m/>
    <m/>
    <m/>
    <s v="APS"/>
    <x v="59"/>
    <n v="0"/>
    <x v="128"/>
    <n v="0"/>
    <n v="0"/>
    <n v="0"/>
    <x v="133"/>
  </r>
  <r>
    <s v="(MOB:GROUPE VERT(Site:SOFTWHERE(Site:ACTIF TELECOM)))"/>
    <n v="757025464"/>
    <s v="Beatrice"/>
    <m/>
    <m/>
    <m/>
    <s v="APS"/>
    <x v="59"/>
    <n v="0"/>
    <x v="128"/>
    <n v="0"/>
    <n v="0"/>
    <n v="0"/>
    <x v="133"/>
  </r>
  <r>
    <s v="(MOB:SRP.NET(Site:GROUPE VERT(Site:SOFTWHERE(Site:ACTIF TELECOM))))"/>
    <n v="757028641"/>
    <m/>
    <m/>
    <m/>
    <m/>
    <m/>
    <x v="59"/>
    <n v="0"/>
    <x v="128"/>
    <n v="0"/>
    <n v="0"/>
    <n v="0"/>
    <x v="133"/>
  </r>
  <r>
    <s v="(MOB:ASSERVA(Site:ACTIF TELECOM))"/>
    <n v="676726170"/>
    <m/>
    <m/>
    <s v="ASSERVASAS"/>
    <m/>
    <m/>
    <x v="59"/>
    <n v="0"/>
    <x v="128"/>
    <n v="0"/>
    <n v="0"/>
    <n v="0"/>
    <x v="133"/>
  </r>
  <r>
    <s v="(MOB:ASSERVA(Site:ACTIF TELECOM))"/>
    <n v="624975957"/>
    <m/>
    <m/>
    <s v="ASSERVASAS"/>
    <m/>
    <m/>
    <x v="59"/>
    <n v="0"/>
    <x v="128"/>
    <n v="0"/>
    <n v="0"/>
    <n v="0"/>
    <x v="133"/>
  </r>
  <r>
    <s v="(MOB:ASSERVA(Site:ACTIF TELECOM))"/>
    <n v="607744753"/>
    <m/>
    <m/>
    <s v="ASSERVASAS"/>
    <m/>
    <m/>
    <x v="59"/>
    <n v="0"/>
    <x v="128"/>
    <n v="0"/>
    <n v="0"/>
    <n v="0"/>
    <x v="133"/>
  </r>
  <r>
    <s v="(MOB:ASSERVA(Site:ACTIF TELECOM))"/>
    <n v="672200860"/>
    <m/>
    <m/>
    <s v="ASSERVASAS"/>
    <m/>
    <m/>
    <x v="59"/>
    <n v="0"/>
    <x v="128"/>
    <n v="0"/>
    <n v="0"/>
    <n v="0"/>
    <x v="133"/>
  </r>
  <r>
    <s v="(MOB:ASSERVA(Site:ACTIF TELECOM))"/>
    <n v="788119515"/>
    <m/>
    <m/>
    <s v="ASSERVASAS"/>
    <m/>
    <m/>
    <x v="59"/>
    <n v="0"/>
    <x v="128"/>
    <n v="0"/>
    <n v="0"/>
    <n v="0"/>
    <x v="133"/>
  </r>
  <r>
    <s v="(MOB:ASSERVA(Site:ACTIF TELECOM))"/>
    <n v="683046058"/>
    <m/>
    <m/>
    <s v="ASSERVASAS"/>
    <m/>
    <m/>
    <x v="59"/>
    <n v="0"/>
    <x v="128"/>
    <n v="0"/>
    <n v="0"/>
    <n v="0"/>
    <x v="133"/>
  </r>
  <r>
    <s v="(MOB:ASSERVA(Site:ACTIF TELECOM))"/>
    <n v="672206383"/>
    <m/>
    <m/>
    <s v="ASSERVASAS"/>
    <m/>
    <m/>
    <x v="59"/>
    <n v="0"/>
    <x v="128"/>
    <n v="0"/>
    <n v="0"/>
    <n v="0"/>
    <x v="133"/>
  </r>
  <r>
    <s v="(MOB:ASSERVA(Site:ACTIF TELECOM))"/>
    <n v="607795670"/>
    <m/>
    <m/>
    <s v="ASSERVASAS"/>
    <m/>
    <m/>
    <x v="59"/>
    <n v="0"/>
    <x v="128"/>
    <n v="0"/>
    <n v="0"/>
    <n v="0"/>
    <x v="133"/>
  </r>
  <r>
    <s v="(MOB:ASSERVA(Site:ACTIF TELECOM))"/>
    <n v="672227217"/>
    <m/>
    <m/>
    <s v="ASSERVASAS"/>
    <m/>
    <m/>
    <x v="59"/>
    <n v="0"/>
    <x v="128"/>
    <n v="0"/>
    <n v="0"/>
    <n v="0"/>
    <x v="133"/>
  </r>
  <r>
    <s v="(MOB:ASSERVA(Site:ACTIF TELECOM))"/>
    <n v="638836346"/>
    <m/>
    <m/>
    <s v="ASSERVASAS"/>
    <m/>
    <m/>
    <x v="59"/>
    <n v="0"/>
    <x v="128"/>
    <n v="0"/>
    <n v="0"/>
    <n v="0"/>
    <x v="133"/>
  </r>
  <r>
    <s v="(MOB:ASSERVA(Site:ACTIF TELECOM))"/>
    <n v="607635375"/>
    <m/>
    <m/>
    <s v="ASSERVASAS"/>
    <m/>
    <m/>
    <x v="59"/>
    <n v="0"/>
    <x v="128"/>
    <n v="0"/>
    <n v="0"/>
    <n v="0"/>
    <x v="133"/>
  </r>
  <r>
    <s v="(MOB:ASSERVA(Site:ACTIF TELECOM))"/>
    <n v="672228767"/>
    <m/>
    <m/>
    <m/>
    <m/>
    <m/>
    <x v="59"/>
    <n v="0"/>
    <x v="128"/>
    <n v="0"/>
    <n v="0"/>
    <n v="0"/>
    <x v="133"/>
  </r>
  <r>
    <s v="(MOB:ASSERVA(Site:ACTIF TELECOM))"/>
    <n v="785541834"/>
    <m/>
    <m/>
    <s v="ASSERVASAS"/>
    <m/>
    <m/>
    <x v="59"/>
    <n v="0"/>
    <x v="128"/>
    <n v="0"/>
    <n v="0"/>
    <n v="0"/>
    <x v="133"/>
  </r>
  <r>
    <s v="(MOB:ASSERVA(Site:ACTIF TELECOM))"/>
    <n v="607608043"/>
    <m/>
    <m/>
    <s v="ASSERVASAS"/>
    <m/>
    <m/>
    <x v="59"/>
    <n v="0"/>
    <x v="128"/>
    <n v="0"/>
    <n v="0"/>
    <n v="0"/>
    <x v="133"/>
  </r>
  <r>
    <s v="(MOB:ASSERVA(Site:ACTIF TELECOM))"/>
    <n v="608317410"/>
    <m/>
    <m/>
    <s v="ASSERVASAS"/>
    <m/>
    <m/>
    <x v="59"/>
    <n v="0"/>
    <x v="128"/>
    <n v="0"/>
    <n v="0"/>
    <n v="0"/>
    <x v="133"/>
  </r>
  <r>
    <s v="(MOB:ASSERVA(Site:SOFTWHERE(Site:ACTIF TELECOM)))"/>
    <n v="757600394"/>
    <m/>
    <m/>
    <m/>
    <m/>
    <m/>
    <x v="59"/>
    <n v="0"/>
    <x v="128"/>
    <n v="0"/>
    <n v="0"/>
    <n v="0"/>
    <x v="133"/>
  </r>
  <r>
    <s v="(MOB:GROUPE KERNE(Site:ACTIF TELECOM))"/>
    <n v="757419895"/>
    <m/>
    <m/>
    <s v="GROUPEKERNE"/>
    <m/>
    <m/>
    <x v="59"/>
    <n v="0"/>
    <x v="128"/>
    <n v="0"/>
    <n v="0"/>
    <n v="0"/>
    <x v="133"/>
  </r>
  <r>
    <s v="(MOB:GROUPE KERNE(Site:ACTIF TELECOM))"/>
    <n v="619274989"/>
    <m/>
    <m/>
    <s v="GROUPEKERNE"/>
    <m/>
    <m/>
    <x v="59"/>
    <n v="0"/>
    <x v="128"/>
    <n v="0"/>
    <n v="0"/>
    <n v="0"/>
    <x v="133"/>
  </r>
  <r>
    <s v="(MOB:GROUPE KERNE(Site:ACTIF TELECOM))"/>
    <n v="620007353"/>
    <m/>
    <m/>
    <s v="GROUPEKERNE"/>
    <m/>
    <m/>
    <x v="59"/>
    <n v="0"/>
    <x v="128"/>
    <n v="0"/>
    <n v="0"/>
    <n v="0"/>
    <x v="133"/>
  </r>
  <r>
    <s v="(MOB:GROUPE KERNE(Site:ACTIF TELECOM))"/>
    <n v="622636072"/>
    <m/>
    <m/>
    <s v="GROUPEKERNE"/>
    <m/>
    <m/>
    <x v="59"/>
    <n v="0"/>
    <x v="128"/>
    <n v="0"/>
    <n v="0"/>
    <n v="0"/>
    <x v="133"/>
  </r>
  <r>
    <s v="(MOB:GROUPE KERNE(Site:ACTIF TELECOM))"/>
    <n v="625251803"/>
    <m/>
    <m/>
    <s v="GROUPEKERNE"/>
    <m/>
    <m/>
    <x v="59"/>
    <n v="0"/>
    <x v="128"/>
    <n v="0"/>
    <n v="0"/>
    <n v="0"/>
    <x v="133"/>
  </r>
  <r>
    <s v="(MOB:GROUPE KERNE(Site:ACTIF TELECOM))"/>
    <n v="634444466"/>
    <m/>
    <m/>
    <s v="GROUPEKERNE"/>
    <m/>
    <m/>
    <x v="59"/>
    <n v="0"/>
    <x v="128"/>
    <n v="0"/>
    <n v="0"/>
    <n v="0"/>
    <x v="133"/>
  </r>
  <r>
    <s v="(MOB:GROUPE KERNE(Site:ACTIF TELECOM))"/>
    <n v="757419401"/>
    <m/>
    <m/>
    <s v="GROUPEKERNE"/>
    <m/>
    <m/>
    <x v="59"/>
    <n v="0"/>
    <x v="128"/>
    <n v="0"/>
    <n v="0"/>
    <n v="0"/>
    <x v="133"/>
  </r>
  <r>
    <s v="(MOB:GROUPE KERNE(Site:ACTIF TELECOM))"/>
    <n v="616547935"/>
    <m/>
    <m/>
    <s v="GROUPEKERNE"/>
    <m/>
    <m/>
    <x v="59"/>
    <n v="0"/>
    <x v="128"/>
    <n v="0"/>
    <n v="0"/>
    <n v="0"/>
    <x v="133"/>
  </r>
  <r>
    <s v="(MOB:GROUPE KERNE(Site:ACTIF TELECOM))"/>
    <n v="666840523"/>
    <m/>
    <m/>
    <s v="GROUPEKERNE"/>
    <m/>
    <m/>
    <x v="59"/>
    <n v="0"/>
    <x v="128"/>
    <n v="0"/>
    <n v="0"/>
    <n v="0"/>
    <x v="133"/>
  </r>
  <r>
    <s v="(MOB:GROUPE KERNE(Site:ACTIF TELECOM))"/>
    <n v="629370912"/>
    <m/>
    <m/>
    <s v="GROUPEKERNE"/>
    <m/>
    <m/>
    <x v="59"/>
    <n v="0"/>
    <x v="128"/>
    <n v="0"/>
    <n v="0"/>
    <n v="0"/>
    <x v="133"/>
  </r>
  <r>
    <s v="(MOB:GROUPE KERNE(Site:ACTIF TELECOM))"/>
    <n v="622608010"/>
    <m/>
    <m/>
    <s v="GROUPEKERNE"/>
    <m/>
    <m/>
    <x v="59"/>
    <n v="0"/>
    <x v="128"/>
    <n v="0"/>
    <n v="0"/>
    <n v="0"/>
    <x v="133"/>
  </r>
  <r>
    <s v="(MOB:GROUPE KERNE(Site:ACTIF TELECOM))"/>
    <n v="621672714"/>
    <m/>
    <m/>
    <s v="GROUPEKERNE"/>
    <m/>
    <m/>
    <x v="59"/>
    <n v="0"/>
    <x v="128"/>
    <n v="0"/>
    <n v="0"/>
    <n v="0"/>
    <x v="133"/>
  </r>
  <r>
    <s v="(MOB:GROUPE KERNE(Site:ACTIF TELECOM))"/>
    <n v="623602735"/>
    <m/>
    <m/>
    <s v="GROUPEKERNE"/>
    <m/>
    <m/>
    <x v="59"/>
    <n v="0"/>
    <x v="128"/>
    <n v="0"/>
    <n v="0"/>
    <n v="0"/>
    <x v="133"/>
  </r>
  <r>
    <s v="(MOB:GROUPE KERNE(Site:ACTIF TELECOM))"/>
    <n v="620007352"/>
    <m/>
    <m/>
    <s v="GROUPEKERNE"/>
    <m/>
    <m/>
    <x v="59"/>
    <n v="0"/>
    <x v="128"/>
    <n v="0"/>
    <n v="0"/>
    <n v="0"/>
    <x v="133"/>
  </r>
  <r>
    <s v="(MOB:GROUPE KERNE(Site:ACTIF TELECOM))"/>
    <n v="764364195"/>
    <m/>
    <m/>
    <s v="GROUPEKERNE"/>
    <m/>
    <m/>
    <x v="59"/>
    <n v="0"/>
    <x v="128"/>
    <n v="0"/>
    <n v="0"/>
    <n v="0"/>
    <x v="133"/>
  </r>
  <r>
    <s v="(MOB:GROUPE KERNE(Site:ACTIF TELECOM))"/>
    <n v="616547932"/>
    <m/>
    <m/>
    <s v="GROUPEKERNE"/>
    <m/>
    <m/>
    <x v="59"/>
    <n v="0"/>
    <x v="128"/>
    <n v="0"/>
    <n v="0"/>
    <n v="0"/>
    <x v="133"/>
  </r>
  <r>
    <s v="(MOB:GROUPE KERNE(Site:ACTIF TELECOM))"/>
    <n v="764365266"/>
    <m/>
    <m/>
    <s v="GROUPEKERNE"/>
    <m/>
    <m/>
    <x v="59"/>
    <n v="0"/>
    <x v="128"/>
    <n v="0"/>
    <n v="0"/>
    <n v="0"/>
    <x v="133"/>
  </r>
  <r>
    <s v="(MOB:GROUPE KERNE(Site:ACTIF TELECOM))"/>
    <n v="616547960"/>
    <m/>
    <m/>
    <s v="GROUPEKERNE"/>
    <m/>
    <m/>
    <x v="59"/>
    <n v="0"/>
    <x v="128"/>
    <n v="0"/>
    <n v="0"/>
    <n v="0"/>
    <x v="133"/>
  </r>
  <r>
    <s v="(MOB:GROUPE KERNE(Site:ACTIF TELECOM))"/>
    <n v="614092378"/>
    <m/>
    <m/>
    <s v="GROUPEKERNE"/>
    <m/>
    <m/>
    <x v="59"/>
    <n v="0"/>
    <x v="128"/>
    <n v="0"/>
    <n v="0"/>
    <n v="0"/>
    <x v="133"/>
  </r>
  <r>
    <s v="(MOB:GROUPE KERNE(Site:ACTIF TELECOM))"/>
    <n v="621445753"/>
    <m/>
    <m/>
    <s v="GROUPEKERNE"/>
    <m/>
    <m/>
    <x v="59"/>
    <n v="0"/>
    <x v="128"/>
    <n v="0"/>
    <n v="0"/>
    <n v="0"/>
    <x v="133"/>
  </r>
  <r>
    <s v="(MOB:GROUPE KERNE(Site:ACTIF TELECOM))"/>
    <n v="614094409"/>
    <m/>
    <m/>
    <s v="GROUPEKERNE"/>
    <m/>
    <m/>
    <x v="59"/>
    <n v="0"/>
    <x v="128"/>
    <n v="0"/>
    <n v="0"/>
    <n v="0"/>
    <x v="133"/>
  </r>
  <r>
    <s v="(MOB:GROUPE KERNE(Site:ACTIF TELECOM))"/>
    <n v="620007348"/>
    <m/>
    <m/>
    <s v="GROUPEKERNE"/>
    <m/>
    <m/>
    <x v="59"/>
    <n v="0"/>
    <x v="128"/>
    <n v="0"/>
    <n v="0"/>
    <n v="0"/>
    <x v="133"/>
  </r>
  <r>
    <s v="(MOB:GROUPE KERNE(Site:ACTIF TELECOM))"/>
    <n v="627320629"/>
    <m/>
    <m/>
    <s v="GROUPEKERNE"/>
    <m/>
    <m/>
    <x v="59"/>
    <n v="0"/>
    <x v="128"/>
    <n v="0"/>
    <n v="0"/>
    <n v="0"/>
    <x v="133"/>
  </r>
  <r>
    <s v="(MOB:GROUPE KERNE(Site:ACTIF TELECOM))"/>
    <n v="665306016"/>
    <m/>
    <m/>
    <s v="GROUPEKERNE"/>
    <m/>
    <m/>
    <x v="59"/>
    <n v="0"/>
    <x v="128"/>
    <n v="0"/>
    <n v="0"/>
    <n v="0"/>
    <x v="133"/>
  </r>
  <r>
    <s v="(MOB:GROUPE KERNE(Site:ACTIF TELECOM))"/>
    <n v="620007354"/>
    <s v="Melvin LE FLOC'H"/>
    <m/>
    <s v="GROUPEKERNE"/>
    <m/>
    <m/>
    <x v="59"/>
    <n v="0"/>
    <x v="128"/>
    <n v="0"/>
    <n v="0"/>
    <n v="0"/>
    <x v="133"/>
  </r>
  <r>
    <s v="(MOB:GROUPE KERNE(Site:ACTIF TELECOM))"/>
    <n v="625362078"/>
    <m/>
    <m/>
    <s v="GROUPEKERNE"/>
    <m/>
    <m/>
    <x v="59"/>
    <n v="0"/>
    <x v="128"/>
    <n v="0"/>
    <n v="0"/>
    <n v="0"/>
    <x v="133"/>
  </r>
  <r>
    <s v="(MOB:GROUPE KERNE(Site:ACTIF TELECOM))"/>
    <n v="609470131"/>
    <s v="Benoit GOURMELON"/>
    <m/>
    <s v="GROUPEKERNE"/>
    <m/>
    <m/>
    <x v="59"/>
    <n v="0"/>
    <x v="128"/>
    <n v="0"/>
    <n v="0"/>
    <n v="0"/>
    <x v="133"/>
  </r>
  <r>
    <s v="(MOB:GROUPE KERNE(Site:ACTIF TELECOM))"/>
    <n v="620007349"/>
    <m/>
    <m/>
    <s v="GROUPEKERNE"/>
    <m/>
    <m/>
    <x v="59"/>
    <n v="0"/>
    <x v="128"/>
    <n v="0"/>
    <n v="0"/>
    <n v="0"/>
    <x v="133"/>
  </r>
  <r>
    <s v="(MOB:GROUPE KERNE(Site:ACTIF TELECOM))"/>
    <n v="763493364"/>
    <m/>
    <m/>
    <s v="GROUPEKERNE"/>
    <m/>
    <m/>
    <x v="59"/>
    <n v="0"/>
    <x v="128"/>
    <n v="0"/>
    <n v="0"/>
    <n v="0"/>
    <x v="133"/>
  </r>
  <r>
    <s v="(MOB:GROUPE KERNE(Site:ACTIF TELECOM))"/>
    <n v="757412473"/>
    <m/>
    <m/>
    <s v="GROUPEKERNE"/>
    <m/>
    <m/>
    <x v="59"/>
    <n v="0.64400000000000002"/>
    <x v="128"/>
    <n v="0"/>
    <n v="0"/>
    <n v="0"/>
    <x v="385"/>
  </r>
  <r>
    <s v="(MOB:GROUPE KERNE(Site:ACTIF TELECOM))"/>
    <n v="764364400"/>
    <m/>
    <m/>
    <s v="GROUPEKERNE"/>
    <m/>
    <m/>
    <x v="59"/>
    <n v="0"/>
    <x v="128"/>
    <n v="0"/>
    <n v="0"/>
    <n v="0"/>
    <x v="133"/>
  </r>
  <r>
    <s v="(MOB:GROUPE KERNE(Site:ACTIF TELECOM))"/>
    <n v="669145383"/>
    <m/>
    <m/>
    <s v="GROUPEKERNE"/>
    <m/>
    <m/>
    <x v="59"/>
    <n v="0"/>
    <x v="128"/>
    <n v="0"/>
    <n v="0"/>
    <n v="0"/>
    <x v="133"/>
  </r>
  <r>
    <s v="(MOB:GROUPE KERNE(Site:ACTIF TELECOM))"/>
    <n v="610224507"/>
    <m/>
    <m/>
    <s v="GROUPEKERNE"/>
    <m/>
    <m/>
    <x v="59"/>
    <n v="0"/>
    <x v="128"/>
    <n v="0"/>
    <n v="0"/>
    <n v="0"/>
    <x v="133"/>
  </r>
  <r>
    <s v="(MOB:GROUPE KERNE(Site:ACTIF TELECOM))"/>
    <n v="620007351"/>
    <m/>
    <m/>
    <s v="GROUPEKERNE"/>
    <m/>
    <m/>
    <x v="59"/>
    <n v="0"/>
    <x v="128"/>
    <n v="0"/>
    <n v="0"/>
    <n v="0"/>
    <x v="133"/>
  </r>
  <r>
    <s v="(MOB:GROUPE KERNE(Site:ACTIF TELECOM))"/>
    <n v="764364131"/>
    <m/>
    <m/>
    <s v="GROUPEKERNE"/>
    <m/>
    <m/>
    <x v="59"/>
    <n v="0"/>
    <x v="128"/>
    <n v="0"/>
    <n v="0"/>
    <n v="0"/>
    <x v="133"/>
  </r>
  <r>
    <s v="(MOB:GROUPE KERNE(Site:ACTIF TELECOM))"/>
    <n v="757418993"/>
    <m/>
    <m/>
    <s v="GROUPEKERNE"/>
    <m/>
    <m/>
    <x v="59"/>
    <n v="0"/>
    <x v="128"/>
    <n v="0"/>
    <n v="0"/>
    <n v="0"/>
    <x v="133"/>
  </r>
  <r>
    <s v="(MOB:GROUPE KERNE(Site:ACTIF TELECOM))"/>
    <n v="613213691"/>
    <m/>
    <m/>
    <s v="GROUPEKERNE"/>
    <m/>
    <m/>
    <x v="59"/>
    <n v="0"/>
    <x v="128"/>
    <n v="0"/>
    <n v="0"/>
    <n v="0"/>
    <x v="133"/>
  </r>
  <r>
    <s v="(MOB:GROUPE KERNE(Site:ACTIF TELECOM))"/>
    <n v="623602461"/>
    <m/>
    <m/>
    <s v="GROUPEKERNE"/>
    <m/>
    <m/>
    <x v="59"/>
    <n v="0"/>
    <x v="128"/>
    <n v="0"/>
    <n v="0"/>
    <n v="0"/>
    <x v="133"/>
  </r>
  <r>
    <s v="(MOB:GROUPE KERNE(Site:ACTIF TELECOM))"/>
    <n v="622826116"/>
    <m/>
    <m/>
    <s v="GROUPEKERNE"/>
    <m/>
    <m/>
    <x v="59"/>
    <n v="0"/>
    <x v="128"/>
    <n v="0"/>
    <n v="0"/>
    <n v="0"/>
    <x v="133"/>
  </r>
  <r>
    <s v="(MOB:GROUPE KERNE(Site:ACTIF TELECOM))"/>
    <n v="620993731"/>
    <m/>
    <m/>
    <s v="GROUPEKERNE"/>
    <m/>
    <m/>
    <x v="59"/>
    <n v="0"/>
    <x v="128"/>
    <n v="0"/>
    <n v="0"/>
    <n v="0"/>
    <x v="133"/>
  </r>
  <r>
    <s v="(MOB:GROUPE KERNE(Site:ACTIF TELECOM))"/>
    <n v="627320625"/>
    <m/>
    <m/>
    <s v="GROUPEKERNE"/>
    <m/>
    <m/>
    <x v="59"/>
    <n v="0"/>
    <x v="128"/>
    <n v="0"/>
    <n v="0"/>
    <n v="0"/>
    <x v="133"/>
  </r>
  <r>
    <s v="(MOB:GROUPE KERNE(Site:ACTIF TELECOM))"/>
    <n v="616463508"/>
    <m/>
    <m/>
    <s v="GROUPEKERNE"/>
    <m/>
    <m/>
    <x v="59"/>
    <n v="0"/>
    <x v="128"/>
    <n v="0"/>
    <n v="0"/>
    <n v="0"/>
    <x v="133"/>
  </r>
  <r>
    <s v="(MOB:GROUPE KERNE(Site:ACTIF TELECOM))"/>
    <n v="757683234"/>
    <m/>
    <m/>
    <m/>
    <m/>
    <m/>
    <x v="59"/>
    <n v="0"/>
    <x v="128"/>
    <n v="0"/>
    <n v="0"/>
    <n v="0"/>
    <x v="133"/>
  </r>
  <r>
    <s v="(MOB:GROUPE KERNE(Site:ACTIF TELECOM))"/>
    <n v="757683236"/>
    <m/>
    <m/>
    <m/>
    <m/>
    <m/>
    <x v="59"/>
    <n v="0"/>
    <x v="128"/>
    <n v="0"/>
    <n v="0"/>
    <n v="0"/>
    <x v="133"/>
  </r>
  <r>
    <s v="(MOB:GROUPE KERNE(Site:ACTIF TELECOM))"/>
    <n v="757683235"/>
    <m/>
    <m/>
    <m/>
    <m/>
    <m/>
    <x v="59"/>
    <n v="0"/>
    <x v="128"/>
    <n v="0"/>
    <n v="0"/>
    <n v="0"/>
    <x v="133"/>
  </r>
  <r>
    <s v="(MOB:GROUPE KERNE(Site:ACTIF TELECOM))"/>
    <n v="757683975"/>
    <m/>
    <m/>
    <m/>
    <m/>
    <m/>
    <x v="59"/>
    <n v="0"/>
    <x v="128"/>
    <n v="0"/>
    <n v="0"/>
    <n v="0"/>
    <x v="133"/>
  </r>
  <r>
    <s v="(MOB:GROUPE KERNE(Site:ACTIF TELECOM))"/>
    <n v="699511379"/>
    <s v="MEUR"/>
    <s v="Alan"/>
    <s v="Kerne Elagage"/>
    <m/>
    <m/>
    <x v="59"/>
    <n v="0"/>
    <x v="128"/>
    <n v="0"/>
    <n v="0"/>
    <n v="0"/>
    <x v="133"/>
  </r>
  <r>
    <s v="(MOB:GROUPE KERNE(Site:ACTIF TELECOM))"/>
    <n v="699512114"/>
    <s v="LECHERPY"/>
    <s v="Jessy"/>
    <s v="Kerne Elagage"/>
    <m/>
    <m/>
    <x v="59"/>
    <n v="0"/>
    <x v="128"/>
    <n v="0"/>
    <n v="0"/>
    <n v="0"/>
    <x v="133"/>
  </r>
  <r>
    <s v="(MOB:GROUPE KERNE(Site:ACTIF TELECOM))"/>
    <n v="699448429"/>
    <s v="ROFESSARTThomas"/>
    <m/>
    <s v="JardinetPropig"/>
    <m/>
    <m/>
    <x v="59"/>
    <n v="0"/>
    <x v="128"/>
    <n v="0"/>
    <n v="0"/>
    <n v="0"/>
    <x v="133"/>
  </r>
  <r>
    <s v="(MOB:GROUPE KERNE(Site:ACTIF TELECOM))"/>
    <n v="757688852"/>
    <m/>
    <m/>
    <m/>
    <m/>
    <m/>
    <x v="59"/>
    <n v="0"/>
    <x v="128"/>
    <n v="0"/>
    <n v="0"/>
    <n v="0"/>
    <x v="133"/>
  </r>
  <r>
    <s v="(MOB:GROUPE KERNE(Site:ACTIF TELECOM))"/>
    <n v="698487695"/>
    <s v="BERRUBEThierry"/>
    <m/>
    <m/>
    <m/>
    <s v="JardinetPropig"/>
    <x v="59"/>
    <n v="0"/>
    <x v="128"/>
    <n v="0"/>
    <n v="0"/>
    <n v="0"/>
    <x v="133"/>
  </r>
  <r>
    <s v="(MOB:GROUPE KERNE(Site:ACTIF TELECOM))"/>
    <n v="663420674"/>
    <s v="FAVREUlrich"/>
    <m/>
    <m/>
    <m/>
    <s v="BROLEON"/>
    <x v="59"/>
    <n v="0"/>
    <x v="128"/>
    <n v="0"/>
    <n v="0"/>
    <n v="0"/>
    <x v="133"/>
  </r>
  <r>
    <s v="(MOB:GROUPE KERNE(Site:ACTIF TELECOM))"/>
    <n v="764011507"/>
    <s v="KERRESTFLORIAN"/>
    <m/>
    <m/>
    <m/>
    <s v="JardinetPropig"/>
    <x v="59"/>
    <n v="0"/>
    <x v="128"/>
    <n v="0"/>
    <n v="0"/>
    <n v="0"/>
    <x v="133"/>
  </r>
  <r>
    <s v="(MOB:GROUPE KERNE(Site:ACTIF TELECOM))"/>
    <n v="764011743"/>
    <s v="LE ROUX Dylan"/>
    <m/>
    <m/>
    <m/>
    <s v="Bleuniou"/>
    <x v="59"/>
    <n v="0"/>
    <x v="128"/>
    <n v="0"/>
    <n v="0"/>
    <n v="0"/>
    <x v="133"/>
  </r>
  <r>
    <s v="(MOB:GROUPE KERNE(Site:ACTIF TELECOM))"/>
    <n v="764011259"/>
    <s v="LACARPENTIERPATRICK"/>
    <m/>
    <m/>
    <m/>
    <s v="Bleuniou"/>
    <x v="59"/>
    <n v="0"/>
    <x v="128"/>
    <n v="0"/>
    <n v="0"/>
    <n v="0"/>
    <x v="133"/>
  </r>
  <r>
    <s v="(MOB:GROUPE KERNE(Site:ACTIF TELECOM))"/>
    <n v="764011168"/>
    <s v="A REATTRIBUER"/>
    <m/>
    <m/>
    <m/>
    <s v="Bleuniou"/>
    <x v="59"/>
    <n v="0"/>
    <x v="128"/>
    <n v="0"/>
    <n v="0"/>
    <n v="0"/>
    <x v="133"/>
  </r>
  <r>
    <s v="(MOB:GROUPE KERNE(Site:ACTIF TELECOM))"/>
    <n v="764011151"/>
    <s v="Léonard BOZEC"/>
    <m/>
    <m/>
    <m/>
    <s v="Bleuniou"/>
    <x v="59"/>
    <n v="0"/>
    <x v="128"/>
    <n v="0"/>
    <n v="0"/>
    <n v="0"/>
    <x v="133"/>
  </r>
  <r>
    <s v="(MOB:GROUPE KERNE(Site:ACTIF TELECOM))"/>
    <n v="757683908"/>
    <s v="Téo DANIEL"/>
    <m/>
    <m/>
    <m/>
    <s v="Kerne Paysage Pluguffan"/>
    <x v="59"/>
    <n v="0"/>
    <x v="128"/>
    <n v="0"/>
    <n v="0"/>
    <n v="0"/>
    <x v="133"/>
  </r>
  <r>
    <s v="(MOB:GROUPE KERNE(Site:ACTIF TELECOM))"/>
    <n v="757684134"/>
    <s v="Richard GEFFROY-JACQUENET"/>
    <m/>
    <m/>
    <m/>
    <s v="Kerne Paysage Pluguffan"/>
    <x v="59"/>
    <n v="0"/>
    <x v="128"/>
    <n v="0"/>
    <n v="0"/>
    <n v="0"/>
    <x v="133"/>
  </r>
  <r>
    <s v="(MOB:GROUPE KERNE(Site:ACTIF TELECOM))"/>
    <n v="757020217"/>
    <m/>
    <m/>
    <m/>
    <m/>
    <m/>
    <x v="59"/>
    <n v="0"/>
    <x v="128"/>
    <n v="0"/>
    <n v="0"/>
    <n v="0"/>
    <x v="133"/>
  </r>
  <r>
    <s v="(MOB:GROUPE KERNE(Site:SOFTWHERE(Site:ACTIF TELECOM)))"/>
    <n v="669649164"/>
    <m/>
    <m/>
    <m/>
    <m/>
    <s v="JardinetPropig"/>
    <x v="59"/>
    <n v="0"/>
    <x v="128"/>
    <n v="0"/>
    <n v="0"/>
    <n v="0"/>
    <x v="133"/>
  </r>
  <r>
    <s v="(MOB:GROUPE KERNE(Site:SOFTWHERE(Site:ACTIF TELECOM)))"/>
    <n v="757600078"/>
    <m/>
    <m/>
    <m/>
    <m/>
    <m/>
    <x v="59"/>
    <n v="0"/>
    <x v="128"/>
    <n v="0"/>
    <n v="0"/>
    <n v="0"/>
    <x v="133"/>
  </r>
  <r>
    <s v="(MOB:BSE - BRETAGNE SUD ELEVAGE(Site:ACTIF TELECOM))"/>
    <n v="688253834"/>
    <m/>
    <s v="RANNOUMICHEL"/>
    <s v="BSE"/>
    <m/>
    <m/>
    <x v="59"/>
    <n v="0"/>
    <x v="128"/>
    <n v="0"/>
    <n v="0"/>
    <n v="0"/>
    <x v="133"/>
  </r>
  <r>
    <s v="(MOB:BSE - BRETAGNE SUD ELEVAGE(Site:ACTIF TELECOM))"/>
    <n v="686845278"/>
    <m/>
    <s v="LIBRE"/>
    <s v="BSE"/>
    <m/>
    <m/>
    <x v="59"/>
    <n v="0"/>
    <x v="128"/>
    <n v="0"/>
    <n v="0"/>
    <n v="0"/>
    <x v="133"/>
  </r>
  <r>
    <s v="(MOB:CAPITAL CONFIANCE(Site:ACTIF TELECOM))"/>
    <n v="766865969"/>
    <m/>
    <m/>
    <m/>
    <m/>
    <s v="Capitalconfiance"/>
    <x v="59"/>
    <n v="0"/>
    <x v="128"/>
    <n v="0"/>
    <n v="0"/>
    <n v="0"/>
    <x v="133"/>
  </r>
  <r>
    <s v="(MOB:CONSTRUCTIONS DU KREIZ BREIZH(Site:ACTIF TELECOM))"/>
    <n v="757085072"/>
    <m/>
    <s v="Assistant"/>
    <s v="CKB"/>
    <m/>
    <m/>
    <x v="59"/>
    <n v="0"/>
    <x v="128"/>
    <n v="0"/>
    <n v="0"/>
    <n v="0"/>
    <x v="133"/>
  </r>
  <r>
    <s v="(MOB:DOURMAP(Site:ACTIF TELECOM))"/>
    <n v="757685335"/>
    <m/>
    <m/>
    <s v="Dourmap"/>
    <m/>
    <m/>
    <x v="59"/>
    <n v="0"/>
    <x v="128"/>
    <n v="0"/>
    <n v="0"/>
    <n v="0"/>
    <x v="133"/>
  </r>
  <r>
    <s v="(MOB:DOURMAP(Site:ACTIF TELECOM))"/>
    <n v="757685336"/>
    <m/>
    <m/>
    <s v="Dourmap"/>
    <m/>
    <m/>
    <x v="59"/>
    <n v="0"/>
    <x v="128"/>
    <n v="0"/>
    <n v="0"/>
    <n v="0"/>
    <x v="133"/>
  </r>
  <r>
    <s v="(MOB:DOURMAP(Site:ACTIF TELECOM))"/>
    <n v="788833275"/>
    <m/>
    <s v="BREIZELLECVincent"/>
    <s v="Dourmap"/>
    <m/>
    <m/>
    <x v="59"/>
    <n v="0"/>
    <x v="128"/>
    <n v="0"/>
    <n v="0"/>
    <n v="0"/>
    <x v="133"/>
  </r>
  <r>
    <s v="(MOB:DOURMAP(Site:ACTIF TELECOM))"/>
    <n v="757494477"/>
    <m/>
    <s v="MARTINThomas"/>
    <s v="Dourmap"/>
    <m/>
    <m/>
    <x v="59"/>
    <n v="0.501"/>
    <x v="128"/>
    <n v="0"/>
    <n v="0"/>
    <n v="0"/>
    <x v="386"/>
  </r>
  <r>
    <s v="(MOB:DOURMAP(Site:ACTIF TELECOM))"/>
    <n v="748157145"/>
    <m/>
    <s v="LABROUSSEAlan"/>
    <s v="Dourmap"/>
    <m/>
    <m/>
    <x v="59"/>
    <n v="0.156"/>
    <x v="128"/>
    <n v="0"/>
    <n v="0"/>
    <n v="0"/>
    <x v="387"/>
  </r>
  <r>
    <s v="(MOB:DOURMAP(Site:ACTIF TELECOM))"/>
    <n v="748133670"/>
    <m/>
    <s v="AUTRETNolan"/>
    <s v="Dourmap"/>
    <m/>
    <m/>
    <x v="59"/>
    <n v="0.314"/>
    <x v="128"/>
    <n v="0"/>
    <n v="0"/>
    <n v="0"/>
    <x v="388"/>
  </r>
  <r>
    <s v="(MOB:DOURMAP(Site:ACTIF TELECOM))"/>
    <n v="748110011"/>
    <m/>
    <s v="TOULLECKillian"/>
    <s v="Dourmap"/>
    <m/>
    <m/>
    <x v="59"/>
    <n v="0"/>
    <x v="128"/>
    <n v="0"/>
    <n v="0"/>
    <n v="0"/>
    <x v="133"/>
  </r>
  <r>
    <s v="(MOB:DOURMAP(Site:ACTIF TELECOM))"/>
    <n v="681984053"/>
    <m/>
    <s v="JACQOlivier"/>
    <s v="Dourmap"/>
    <m/>
    <m/>
    <x v="59"/>
    <n v="0"/>
    <x v="128"/>
    <n v="0"/>
    <n v="0"/>
    <n v="0"/>
    <x v="133"/>
  </r>
  <r>
    <s v="(MOB:DOURMAP(Site:ACTIF TELECOM))"/>
    <n v="680951653"/>
    <m/>
    <s v="TASSELEric"/>
    <s v="Dourmap"/>
    <m/>
    <m/>
    <x v="59"/>
    <n v="0"/>
    <x v="128"/>
    <n v="0"/>
    <n v="0"/>
    <n v="0"/>
    <x v="133"/>
  </r>
  <r>
    <s v="(MOB:DOURMAP(Site:ACTIF TELECOM))"/>
    <n v="678438611"/>
    <m/>
    <s v="STEVENROUDAUT"/>
    <s v="Dourmap"/>
    <m/>
    <m/>
    <x v="59"/>
    <n v="0.26700000000000002"/>
    <x v="128"/>
    <n v="0"/>
    <n v="0"/>
    <n v="0"/>
    <x v="389"/>
  </r>
  <r>
    <s v="(MOB:DOURMAP(Site:ACTIF TELECOM))"/>
    <n v="677430591"/>
    <m/>
    <s v="GUEGUENJulien"/>
    <s v="Dourmap"/>
    <m/>
    <m/>
    <x v="59"/>
    <n v="0"/>
    <x v="128"/>
    <n v="0"/>
    <n v="0"/>
    <n v="0"/>
    <x v="133"/>
  </r>
  <r>
    <s v="(MOB:DOURMAP(Site:ACTIF TELECOM))"/>
    <n v="675427666"/>
    <m/>
    <s v="MAGUERRonan"/>
    <s v="Dourmap"/>
    <m/>
    <m/>
    <x v="59"/>
    <n v="0"/>
    <x v="128"/>
    <n v="0"/>
    <n v="0"/>
    <n v="0"/>
    <x v="133"/>
  </r>
  <r>
    <s v="(MOB:DOURMAP(Site:ACTIF TELECOM))"/>
    <n v="675034564"/>
    <m/>
    <s v="CABUSCedric"/>
    <s v="Dourmap"/>
    <m/>
    <m/>
    <x v="59"/>
    <n v="0.217"/>
    <x v="128"/>
    <n v="0"/>
    <n v="0"/>
    <n v="0"/>
    <x v="390"/>
  </r>
  <r>
    <s v="(MOB:DOURMAP(Site:ACTIF TELECOM))"/>
    <n v="672999929"/>
    <m/>
    <s v="GESTINThierry"/>
    <s v="Dourmap"/>
    <m/>
    <m/>
    <x v="59"/>
    <n v="0"/>
    <x v="128"/>
    <n v="0"/>
    <n v="0"/>
    <n v="0"/>
    <x v="133"/>
  </r>
  <r>
    <s v="(MOB:DOURMAP(Site:ACTIF TELECOM))"/>
    <n v="672676571"/>
    <m/>
    <s v="CLAMYTeddy"/>
    <s v="Dourmap"/>
    <m/>
    <m/>
    <x v="59"/>
    <n v="0"/>
    <x v="128"/>
    <n v="0"/>
    <n v="0"/>
    <n v="0"/>
    <x v="133"/>
  </r>
  <r>
    <s v="(MOB:DOURMAP(Site:ACTIF TELECOM))"/>
    <n v="670142030"/>
    <m/>
    <s v="MAGUEURPatrice"/>
    <s v="Dourmap"/>
    <m/>
    <m/>
    <x v="59"/>
    <n v="12.95"/>
    <x v="128"/>
    <n v="0"/>
    <n v="0"/>
    <n v="0"/>
    <x v="391"/>
  </r>
  <r>
    <s v="(MOB:DOURMAP(Site:ACTIF TELECOM))"/>
    <n v="670047572"/>
    <m/>
    <s v="ROLLANDJulien"/>
    <s v="Dourmap"/>
    <m/>
    <m/>
    <x v="59"/>
    <n v="0"/>
    <x v="128"/>
    <n v="0"/>
    <n v="0"/>
    <n v="0"/>
    <x v="133"/>
  </r>
  <r>
    <s v="(MOB:DOURMAP(Site:ACTIF TELECOM))"/>
    <n v="670004049"/>
    <m/>
    <s v="BOINMathieu"/>
    <s v="Dourmap"/>
    <m/>
    <m/>
    <x v="59"/>
    <n v="0"/>
    <x v="128"/>
    <n v="0"/>
    <n v="0"/>
    <n v="0"/>
    <x v="133"/>
  </r>
  <r>
    <s v="(MOB:DOURMAP(Site:ACTIF TELECOM))"/>
    <n v="632197465"/>
    <m/>
    <s v="LEJALLEChristophe"/>
    <s v="Dourmap"/>
    <m/>
    <m/>
    <x v="59"/>
    <n v="0"/>
    <x v="128"/>
    <n v="0"/>
    <n v="0"/>
    <n v="0"/>
    <x v="133"/>
  </r>
  <r>
    <s v="(MOB:DOURMAP(Site:ACTIF TELECOM))"/>
    <n v="631773759"/>
    <m/>
    <s v="OMNESStehane"/>
    <s v="Dourmap"/>
    <m/>
    <m/>
    <x v="59"/>
    <n v="0"/>
    <x v="128"/>
    <n v="0"/>
    <n v="0"/>
    <n v="0"/>
    <x v="133"/>
  </r>
  <r>
    <s v="(MOB:DOURMAP(Site:ACTIF TELECOM))"/>
    <n v="631159144"/>
    <m/>
    <s v="BONIOUFrederic"/>
    <s v="Dourmap"/>
    <m/>
    <m/>
    <x v="59"/>
    <n v="0"/>
    <x v="128"/>
    <n v="0"/>
    <n v="0"/>
    <n v="0"/>
    <x v="133"/>
  </r>
  <r>
    <s v="(MOB:DOURMAP(Site:ACTIF TELECOM))"/>
    <n v="631154494"/>
    <m/>
    <s v="CANTEPierrick"/>
    <s v="Dourmap"/>
    <m/>
    <m/>
    <x v="59"/>
    <n v="0"/>
    <x v="128"/>
    <n v="0"/>
    <n v="0"/>
    <n v="0"/>
    <x v="133"/>
  </r>
  <r>
    <s v="(MOB:DOURMAP(Site:ACTIF TELECOM))"/>
    <n v="608700031"/>
    <m/>
    <s v="STEPHANETROADEC"/>
    <s v="Dourmap"/>
    <m/>
    <m/>
    <x v="59"/>
    <n v="0"/>
    <x v="128"/>
    <n v="0"/>
    <n v="0"/>
    <n v="0"/>
    <x v="133"/>
  </r>
  <r>
    <s v="(MOB:DOURMAP(Site:ACTIF TELECOM))"/>
    <n v="608700011"/>
    <m/>
    <s v="LEFEVREPhilippe"/>
    <s v="Dourmap"/>
    <m/>
    <m/>
    <x v="59"/>
    <n v="0"/>
    <x v="128"/>
    <n v="0"/>
    <n v="0"/>
    <n v="0"/>
    <x v="133"/>
  </r>
  <r>
    <s v="(MOB:DOURMAP(Site:ACTIF TELECOM))"/>
    <n v="607832548"/>
    <m/>
    <s v="DASILVABernard"/>
    <s v="Dourmap"/>
    <m/>
    <m/>
    <x v="59"/>
    <n v="0"/>
    <x v="128"/>
    <n v="0"/>
    <n v="0"/>
    <n v="0"/>
    <x v="133"/>
  </r>
  <r>
    <s v="(MOB:DOURMAP(Site:ACTIF TELECOM))"/>
    <n v="607395575"/>
    <m/>
    <s v="LOZAC'HJean-Luc"/>
    <s v="Dourmap"/>
    <m/>
    <m/>
    <x v="59"/>
    <n v="0"/>
    <x v="128"/>
    <n v="0"/>
    <n v="0"/>
    <n v="0"/>
    <x v="133"/>
  </r>
  <r>
    <s v="(MOB:DOURMAP(Site:SOFTWHERE(Site:ACTIF TELECOM)))"/>
    <n v="757027115"/>
    <m/>
    <m/>
    <m/>
    <m/>
    <m/>
    <x v="59"/>
    <n v="0"/>
    <x v="128"/>
    <n v="0"/>
    <n v="0"/>
    <n v="0"/>
    <x v="133"/>
  </r>
  <r>
    <s v="(MOB:ENTREPRISE PIERRE POUPON(Site:ACTIF TELECOM))"/>
    <n v="660148659"/>
    <s v="PouponE."/>
    <m/>
    <s v="EntreprisePierrePOUPON"/>
    <m/>
    <m/>
    <x v="59"/>
    <n v="0"/>
    <x v="128"/>
    <n v="0"/>
    <n v="0"/>
    <n v="0"/>
    <x v="133"/>
  </r>
  <r>
    <s v="(MOB:ENTREPRISE PIERRE POUPON(Site:ACTIF TELECOM))"/>
    <n v="624832235"/>
    <m/>
    <m/>
    <m/>
    <m/>
    <m/>
    <x v="59"/>
    <n v="0"/>
    <x v="128"/>
    <n v="0"/>
    <n v="0"/>
    <n v="0"/>
    <x v="133"/>
  </r>
  <r>
    <s v="(MOB:ENTREPRISE PIERRE POUPON(Site:ACTIF TELECOM))"/>
    <n v="660142736"/>
    <m/>
    <m/>
    <m/>
    <m/>
    <m/>
    <x v="59"/>
    <n v="0"/>
    <x v="128"/>
    <n v="0"/>
    <n v="0"/>
    <n v="0"/>
    <x v="133"/>
  </r>
  <r>
    <s v="(MOB:ENTREPRISE PIERRE POUPON(Site:ACTIF TELECOM))"/>
    <n v="632653559"/>
    <m/>
    <m/>
    <m/>
    <m/>
    <m/>
    <x v="59"/>
    <n v="0"/>
    <x v="128"/>
    <n v="0"/>
    <n v="0"/>
    <n v="0"/>
    <x v="133"/>
  </r>
  <r>
    <s v="(MOB:AMBULANCES ETOILE BLEUE(Site:ACTIF TELECOM))"/>
    <n v="748144590"/>
    <m/>
    <m/>
    <s v="ETOILEBLEUE"/>
    <m/>
    <m/>
    <x v="59"/>
    <n v="0"/>
    <x v="128"/>
    <n v="0"/>
    <n v="0"/>
    <n v="0"/>
    <x v="133"/>
  </r>
  <r>
    <s v="(MOB:AMBULANCES ETOILE BLEUE(Site:ACTIF TELECOM))"/>
    <n v="660583551"/>
    <m/>
    <m/>
    <s v="ETOILEBLEUE"/>
    <m/>
    <m/>
    <x v="59"/>
    <n v="0"/>
    <x v="128"/>
    <n v="0"/>
    <n v="0"/>
    <n v="0"/>
    <x v="133"/>
  </r>
  <r>
    <s v="(MOB:AMBULANCES ETOILE BLEUE(Site:ACTIF TELECOM))"/>
    <n v="664682934"/>
    <m/>
    <m/>
    <s v="ETOILEBLEUE"/>
    <m/>
    <m/>
    <x v="59"/>
    <n v="0"/>
    <x v="128"/>
    <n v="0"/>
    <n v="0"/>
    <n v="0"/>
    <x v="133"/>
  </r>
  <r>
    <s v="(MOB:AMBULANCES ETOILE BLEUE(Site:ACTIF TELECOM))"/>
    <n v="660579652"/>
    <m/>
    <m/>
    <s v="ETOILEBLEUE"/>
    <m/>
    <m/>
    <x v="59"/>
    <n v="0"/>
    <x v="128"/>
    <n v="0"/>
    <n v="0"/>
    <n v="0"/>
    <x v="133"/>
  </r>
  <r>
    <s v="(MOB:AMBULANCES ETOILE BLEUE(Site:ACTIF TELECOM))"/>
    <n v="757082919"/>
    <m/>
    <m/>
    <s v="ETOILEBLEUE"/>
    <m/>
    <m/>
    <x v="59"/>
    <n v="0"/>
    <x v="128"/>
    <n v="0"/>
    <n v="0"/>
    <n v="0"/>
    <x v="133"/>
  </r>
  <r>
    <s v="(MOB:AMBULANCES ETOILE BLEUE(Site:ACTIF TELECOM))"/>
    <n v="757472578"/>
    <m/>
    <m/>
    <s v="ETOILEBLEUE"/>
    <m/>
    <m/>
    <x v="59"/>
    <n v="0"/>
    <x v="128"/>
    <n v="0"/>
    <n v="0"/>
    <n v="0"/>
    <x v="133"/>
  </r>
  <r>
    <s v="(MOB:AMBULANCES ETOILE BLEUE(Site:ACTIF TELECOM))"/>
    <n v="669625395"/>
    <m/>
    <m/>
    <s v="ETOILEBLEUE"/>
    <m/>
    <m/>
    <x v="59"/>
    <n v="0"/>
    <x v="128"/>
    <n v="0"/>
    <n v="0"/>
    <n v="0"/>
    <x v="133"/>
  </r>
  <r>
    <s v="(MOB:AMBULANCES ETOILE BLEUE(Site:ACTIF TELECOM))"/>
    <n v="664642636"/>
    <m/>
    <m/>
    <s v="ETOILEBLEUE"/>
    <m/>
    <m/>
    <x v="59"/>
    <n v="0"/>
    <x v="128"/>
    <n v="0"/>
    <n v="0"/>
    <n v="0"/>
    <x v="133"/>
  </r>
  <r>
    <s v="(MOB:AMBULANCES ETOILE BLEUE(Site:ACTIF TELECOM))"/>
    <n v="669627416"/>
    <m/>
    <m/>
    <s v="ETOILEBLEUE"/>
    <m/>
    <m/>
    <x v="59"/>
    <n v="0"/>
    <x v="128"/>
    <n v="0"/>
    <n v="0"/>
    <n v="0"/>
    <x v="133"/>
  </r>
  <r>
    <s v="(MOB:AMBULANCES ETOILE BLEUE(Site:ACTIF TELECOM))"/>
    <n v="660472320"/>
    <m/>
    <m/>
    <s v="ETOILEBLEUE"/>
    <m/>
    <m/>
    <x v="59"/>
    <n v="0"/>
    <x v="128"/>
    <n v="0"/>
    <n v="0"/>
    <n v="0"/>
    <x v="133"/>
  </r>
  <r>
    <s v="(MOB:AMBULANCES ETOILE BLEUE(Site:ACTIF TELECOM))"/>
    <n v="661221278"/>
    <m/>
    <m/>
    <s v="ETOILEBLEUE"/>
    <m/>
    <m/>
    <x v="59"/>
    <n v="0"/>
    <x v="128"/>
    <n v="0"/>
    <n v="0"/>
    <n v="0"/>
    <x v="133"/>
  </r>
  <r>
    <s v="(MOB:AMBULANCES ETOILE BLEUE(Site:ACTIF TELECOM))"/>
    <n v="664643039"/>
    <m/>
    <m/>
    <s v="ETOILEBLEUE"/>
    <m/>
    <m/>
    <x v="59"/>
    <n v="0"/>
    <x v="128"/>
    <n v="0"/>
    <n v="0"/>
    <n v="0"/>
    <x v="133"/>
  </r>
  <r>
    <s v="(MOB:AMBULANCES ETOILE BLEUE(Site:ACTIF TELECOM))"/>
    <n v="666778285"/>
    <m/>
    <m/>
    <s v="ETOILEBLEUE"/>
    <m/>
    <m/>
    <x v="59"/>
    <n v="0"/>
    <x v="128"/>
    <n v="0"/>
    <n v="0"/>
    <n v="0"/>
    <x v="133"/>
  </r>
  <r>
    <s v="(MOB:AMBULANCES ETOILE BLEUE(Site:ACTIF TELECOM))"/>
    <n v="762574848"/>
    <m/>
    <m/>
    <s v="ETOILEBLEUE"/>
    <m/>
    <m/>
    <x v="59"/>
    <n v="0"/>
    <x v="128"/>
    <n v="0"/>
    <n v="0"/>
    <n v="0"/>
    <x v="133"/>
  </r>
  <r>
    <s v="(MOB:AMBULANCES ETOILE BLEUE(Site:ACTIF TELECOM))"/>
    <n v="660579886"/>
    <m/>
    <m/>
    <s v="ETOILEBLEUE"/>
    <m/>
    <m/>
    <x v="59"/>
    <n v="0"/>
    <x v="128"/>
    <n v="0"/>
    <n v="0"/>
    <n v="0"/>
    <x v="133"/>
  </r>
  <r>
    <s v="(MOB:AMBULANCES ETOILE BLEUE(Site:ACTIF TELECOM))"/>
    <n v="664646741"/>
    <m/>
    <m/>
    <s v="ETOILEBLEUE"/>
    <m/>
    <m/>
    <x v="59"/>
    <n v="0"/>
    <x v="128"/>
    <n v="0"/>
    <n v="0"/>
    <n v="0"/>
    <x v="133"/>
  </r>
  <r>
    <s v="(MOB:AMBULANCES ETOILE BLEUE(Site:ACTIF TELECOM))"/>
    <n v="661645515"/>
    <m/>
    <m/>
    <s v="ETOILEBLEUE"/>
    <m/>
    <m/>
    <x v="59"/>
    <n v="0"/>
    <x v="128"/>
    <n v="0"/>
    <n v="0"/>
    <n v="0"/>
    <x v="133"/>
  </r>
  <r>
    <s v="(MOB:AMBULANCES ETOILE BLEUE(Site:ACTIF TELECOM))"/>
    <n v="664222640"/>
    <m/>
    <m/>
    <s v="ETOILEBLEUE"/>
    <m/>
    <m/>
    <x v="59"/>
    <n v="0"/>
    <x v="128"/>
    <n v="0"/>
    <n v="0"/>
    <n v="0"/>
    <x v="133"/>
  </r>
  <r>
    <s v="(MOB:AMBULANCES ETOILE BLEUE(Site:ACTIF TELECOM))"/>
    <n v="660461501"/>
    <m/>
    <m/>
    <s v="ETOILEBLEUE"/>
    <m/>
    <m/>
    <x v="59"/>
    <n v="0"/>
    <x v="128"/>
    <n v="0"/>
    <n v="0"/>
    <n v="0"/>
    <x v="133"/>
  </r>
  <r>
    <s v="(MOB:AMBULANCES ETOILE BLEUE(Site:ACTIF TELECOM))"/>
    <n v="663373196"/>
    <m/>
    <m/>
    <s v="ETOILEBLEUE"/>
    <m/>
    <m/>
    <x v="59"/>
    <n v="0"/>
    <x v="128"/>
    <n v="0"/>
    <n v="0"/>
    <n v="0"/>
    <x v="133"/>
  </r>
  <r>
    <s v="(MOB:AMBULANCES ETOILE BLEUE(Site:ACTIF TELECOM))"/>
    <n v="762623525"/>
    <m/>
    <m/>
    <s v="ETOILEBLEUE"/>
    <m/>
    <m/>
    <x v="59"/>
    <n v="0"/>
    <x v="128"/>
    <n v="0"/>
    <n v="0"/>
    <n v="0"/>
    <x v="133"/>
  </r>
  <r>
    <s v="(MOB:AMBULANCES ETOILE BLEUE(Site:ACTIF TELECOM))"/>
    <n v="663371326"/>
    <m/>
    <m/>
    <s v="ETOILEBLEUE"/>
    <m/>
    <m/>
    <x v="59"/>
    <n v="0"/>
    <x v="128"/>
    <n v="0"/>
    <n v="0"/>
    <n v="0"/>
    <x v="133"/>
  </r>
  <r>
    <s v="(MOB:AMBULANCES ETOILE BLEUE(Site:ACTIF TELECOM))"/>
    <n v="762623522"/>
    <m/>
    <m/>
    <s v="ETOILEBLEUE"/>
    <m/>
    <m/>
    <x v="59"/>
    <n v="0"/>
    <x v="128"/>
    <n v="0"/>
    <n v="0"/>
    <n v="0"/>
    <x v="133"/>
  </r>
  <r>
    <s v="(MOB:AMBULANCES ETOILE BLEUE(Site:ACTIF TELECOM))"/>
    <n v="748144589"/>
    <m/>
    <m/>
    <s v="ETOILEBLEUE"/>
    <m/>
    <m/>
    <x v="59"/>
    <n v="0"/>
    <x v="128"/>
    <n v="0"/>
    <n v="0"/>
    <n v="0"/>
    <x v="133"/>
  </r>
  <r>
    <s v="(MOB:AMBULANCES ETOILE BLEUE(Site:ACTIF TELECOM))"/>
    <n v="762623524"/>
    <m/>
    <m/>
    <s v="ETOILEBLEUE"/>
    <m/>
    <m/>
    <x v="59"/>
    <n v="0"/>
    <x v="128"/>
    <n v="0"/>
    <n v="0"/>
    <n v="0"/>
    <x v="133"/>
  </r>
  <r>
    <s v="(MOB:AMBULANCES ETOILE BLEUE(Site:ACTIF TELECOM))"/>
    <n v="666778214"/>
    <m/>
    <m/>
    <s v="ETOILEBLEUE"/>
    <m/>
    <m/>
    <x v="59"/>
    <n v="0"/>
    <x v="128"/>
    <n v="0"/>
    <n v="0"/>
    <n v="0"/>
    <x v="133"/>
  </r>
  <r>
    <s v="(MOB:AMBULANCES ETOILE BLEUE(Site:ACTIF TELECOM))"/>
    <n v="660472442"/>
    <m/>
    <m/>
    <s v="ETOILEBLEUE"/>
    <m/>
    <m/>
    <x v="59"/>
    <n v="0"/>
    <x v="128"/>
    <n v="0"/>
    <n v="0"/>
    <n v="0"/>
    <x v="133"/>
  </r>
  <r>
    <s v="(MOB:AMBULANCES ETOILE BLEUE(Site:ACTIF TELECOM))"/>
    <n v="757455580"/>
    <m/>
    <m/>
    <s v="ETOILEBLEUE"/>
    <m/>
    <m/>
    <x v="59"/>
    <n v="0"/>
    <x v="128"/>
    <n v="0"/>
    <n v="0"/>
    <n v="0"/>
    <x v="133"/>
  </r>
  <r>
    <s v="(MOB:AMBULANCES ETOILE BLEUE(Site:ACTIF TELECOM))"/>
    <n v="664241337"/>
    <m/>
    <m/>
    <s v="ETOILEBLEUE"/>
    <m/>
    <m/>
    <x v="59"/>
    <n v="0"/>
    <x v="128"/>
    <n v="0"/>
    <n v="0"/>
    <n v="0"/>
    <x v="133"/>
  </r>
  <r>
    <s v="(MOB:AMBULANCES ETOILE BLEUE(Site:ACTIF TELECOM))"/>
    <n v="660462643"/>
    <m/>
    <m/>
    <s v="ETOILEBLEUE"/>
    <m/>
    <m/>
    <x v="59"/>
    <n v="0"/>
    <x v="128"/>
    <n v="0"/>
    <n v="0"/>
    <n v="0"/>
    <x v="133"/>
  </r>
  <r>
    <s v="(MOB:AMBULANCES ETOILE BLEUE(Site:ACTIF TELECOM))"/>
    <n v="660467942"/>
    <m/>
    <m/>
    <s v="ETOILEBLEUE"/>
    <m/>
    <m/>
    <x v="59"/>
    <n v="0"/>
    <x v="128"/>
    <n v="0"/>
    <n v="0"/>
    <n v="0"/>
    <x v="133"/>
  </r>
  <r>
    <s v="(MOB:AMBULANCES ETOILE BLEUE(Site:ACTIF TELECOM))"/>
    <n v="762623521"/>
    <m/>
    <m/>
    <s v="ETOILEBLEUE"/>
    <m/>
    <m/>
    <x v="59"/>
    <n v="0"/>
    <x v="128"/>
    <n v="0"/>
    <n v="0"/>
    <n v="0"/>
    <x v="133"/>
  </r>
  <r>
    <s v="(MOB:AMBULANCES ETOILE BLEUE(Site:ACTIF TELECOM))"/>
    <n v="663372033"/>
    <m/>
    <m/>
    <s v="ETOILEBLEUE"/>
    <m/>
    <m/>
    <x v="59"/>
    <n v="0"/>
    <x v="128"/>
    <n v="0"/>
    <n v="0"/>
    <n v="0"/>
    <x v="133"/>
  </r>
  <r>
    <s v="(MOB:AMBULANCES ETOILE BLEUE(Site:ACTIF TELECOM))"/>
    <n v="660579194"/>
    <m/>
    <m/>
    <s v="ETOILEBLEUE"/>
    <m/>
    <m/>
    <x v="59"/>
    <n v="0"/>
    <x v="128"/>
    <n v="0"/>
    <n v="0"/>
    <n v="0"/>
    <x v="133"/>
  </r>
  <r>
    <s v="(MOB:AMBULANCES ETOILE BLEUE(Site:ACTIF TELECOM))"/>
    <n v="660579733"/>
    <m/>
    <m/>
    <s v="ETOILEBLEUE"/>
    <m/>
    <m/>
    <x v="59"/>
    <n v="0"/>
    <x v="128"/>
    <n v="0"/>
    <n v="0"/>
    <n v="0"/>
    <x v="133"/>
  </r>
  <r>
    <s v="(MOB:AMBULANCES ETOILE BLEUE(Site:ACTIF TELECOM))"/>
    <n v="666778342"/>
    <m/>
    <m/>
    <s v="ETOILEBLEUE"/>
    <m/>
    <m/>
    <x v="59"/>
    <n v="0"/>
    <x v="128"/>
    <n v="0"/>
    <n v="0"/>
    <n v="0"/>
    <x v="133"/>
  </r>
  <r>
    <s v="(MOB:AMBULANCES ETOILE BLEUE(Site:ACTIF TELECOM))"/>
    <n v="664226338"/>
    <m/>
    <m/>
    <s v="ETOILEBLEUE"/>
    <m/>
    <m/>
    <x v="59"/>
    <n v="0"/>
    <x v="128"/>
    <n v="0"/>
    <n v="0"/>
    <n v="0"/>
    <x v="133"/>
  </r>
  <r>
    <s v="(MOB:AMBULANCES ETOILE BLEUE(Site:ACTIF TELECOM))"/>
    <n v="762623520"/>
    <m/>
    <m/>
    <s v="ETOILEBLEUE"/>
    <m/>
    <m/>
    <x v="59"/>
    <n v="0"/>
    <x v="128"/>
    <n v="0"/>
    <n v="0"/>
    <n v="0"/>
    <x v="133"/>
  </r>
  <r>
    <s v="(MOB:AMBULANCES ETOILE BLEUE(Site:ACTIF TELECOM))"/>
    <n v="757472401"/>
    <m/>
    <m/>
    <m/>
    <m/>
    <m/>
    <x v="59"/>
    <n v="0"/>
    <x v="128"/>
    <n v="0"/>
    <n v="0"/>
    <n v="0"/>
    <x v="133"/>
  </r>
  <r>
    <s v="(MOB:AMBULANCES ETOILE BLEUE(Site:ACTIF TELECOM))"/>
    <n v="757472398"/>
    <m/>
    <m/>
    <m/>
    <m/>
    <m/>
    <x v="59"/>
    <n v="0"/>
    <x v="128"/>
    <n v="0"/>
    <n v="0"/>
    <n v="0"/>
    <x v="133"/>
  </r>
  <r>
    <s v="(MOB:AMBULANCES ETOILE BLEUE(Site:ACTIF TELECOM))"/>
    <n v="757685458"/>
    <m/>
    <m/>
    <m/>
    <m/>
    <m/>
    <x v="59"/>
    <n v="0"/>
    <x v="128"/>
    <n v="0"/>
    <n v="0"/>
    <n v="0"/>
    <x v="133"/>
  </r>
  <r>
    <s v="(MOB:EURL LOUIS LEPAGE(Site:ACTIF TELECOM))"/>
    <n v="748144459"/>
    <s v="FREDERICLEBRAS"/>
    <m/>
    <s v="EURLLePage"/>
    <m/>
    <m/>
    <x v="59"/>
    <n v="0"/>
    <x v="128"/>
    <n v="0"/>
    <n v="0"/>
    <n v="0"/>
    <x v="133"/>
  </r>
  <r>
    <s v="(MOB:EURL LOUIS LEPAGE(Site:ACTIF TELECOM))"/>
    <n v="676445253"/>
    <s v="REGIS"/>
    <m/>
    <s v="EURLLePage"/>
    <m/>
    <m/>
    <x v="59"/>
    <n v="0"/>
    <x v="128"/>
    <n v="0"/>
    <n v="0"/>
    <n v="0"/>
    <x v="133"/>
  </r>
  <r>
    <s v="(MOB:EURL LOUIS LEPAGE(Site:ACTIF TELECOM))"/>
    <n v="670303617"/>
    <s v="PASCAL"/>
    <m/>
    <s v="EURLLePage"/>
    <m/>
    <m/>
    <x v="59"/>
    <n v="0"/>
    <x v="128"/>
    <n v="0"/>
    <n v="0"/>
    <n v="0"/>
    <x v="133"/>
  </r>
  <r>
    <s v="(MOB:EURL LOUIS LEPAGE(Site:ACTIF TELECOM))"/>
    <n v="788963440"/>
    <s v="CHRISTIAN"/>
    <m/>
    <s v="EURLLePage"/>
    <m/>
    <m/>
    <x v="59"/>
    <n v="0"/>
    <x v="128"/>
    <n v="0"/>
    <n v="0"/>
    <n v="0"/>
    <x v="133"/>
  </r>
  <r>
    <s v="(MOB:EURL LOUIS LEPAGE(Site:ACTIF TELECOM))"/>
    <n v="757461066"/>
    <s v="OLIVIER"/>
    <m/>
    <s v="EURLLePage"/>
    <m/>
    <m/>
    <x v="59"/>
    <n v="0"/>
    <x v="128"/>
    <n v="0"/>
    <n v="0"/>
    <n v="0"/>
    <x v="133"/>
  </r>
  <r>
    <s v="(MOB:EURL LOUIS LEPAGE(Site:ACTIF TELECOM))"/>
    <n v="757430711"/>
    <s v="VICTOR"/>
    <m/>
    <s v="EURLLePage"/>
    <m/>
    <m/>
    <x v="59"/>
    <n v="0"/>
    <x v="128"/>
    <n v="0"/>
    <n v="0"/>
    <n v="0"/>
    <x v="133"/>
  </r>
  <r>
    <s v="(MOB:EURL LOUIS LEPAGE(Site:ACTIF TELECOM))"/>
    <n v="757080739"/>
    <m/>
    <m/>
    <s v="EURLLePage"/>
    <m/>
    <m/>
    <x v="59"/>
    <n v="0"/>
    <x v="128"/>
    <n v="0"/>
    <n v="0"/>
    <n v="0"/>
    <x v="133"/>
  </r>
  <r>
    <s v="(MOB:FEDERATION DU BTP DU FINISTERE(Site:ACTIF TELECOM))"/>
    <n v="624754162"/>
    <m/>
    <m/>
    <m/>
    <m/>
    <m/>
    <x v="59"/>
    <n v="0"/>
    <x v="128"/>
    <n v="0"/>
    <n v="0"/>
    <n v="0"/>
    <x v="133"/>
  </r>
  <r>
    <s v="(MOB:FEDERATION DU BTP DU FINISTERE(Site:ACTIF TELECOM))"/>
    <n v="679877716"/>
    <m/>
    <m/>
    <m/>
    <m/>
    <m/>
    <x v="59"/>
    <n v="0"/>
    <x v="128"/>
    <n v="0"/>
    <n v="0"/>
    <n v="0"/>
    <x v="133"/>
  </r>
  <r>
    <s v="(MOB:FEDERATION DU BTP DU FINISTERE(Site:ACTIF TELECOM))"/>
    <n v="757085552"/>
    <m/>
    <m/>
    <m/>
    <m/>
    <m/>
    <x v="59"/>
    <n v="0"/>
    <x v="128"/>
    <n v="0"/>
    <n v="0"/>
    <n v="0"/>
    <x v="133"/>
  </r>
  <r>
    <s v="(MOB:FIIISH(Site:ACTIF TELECOM))"/>
    <n v="637919939"/>
    <m/>
    <m/>
    <m/>
    <m/>
    <m/>
    <x v="59"/>
    <n v="0"/>
    <x v="128"/>
    <n v="0"/>
    <n v="0"/>
    <n v="0"/>
    <x v="133"/>
  </r>
  <r>
    <s v="(MOB:FIIISH(Site:ACTIF TELECOM))"/>
    <n v="757470605"/>
    <m/>
    <m/>
    <m/>
    <m/>
    <m/>
    <x v="59"/>
    <n v="0"/>
    <x v="128"/>
    <n v="0"/>
    <n v="0"/>
    <n v="0"/>
    <x v="133"/>
  </r>
  <r>
    <s v="(MOB:HEMERA(Site:ACTIF TELECOM))"/>
    <n v="757022090"/>
    <s v="Creation4"/>
    <m/>
    <m/>
    <m/>
    <s v="HEMERA"/>
    <x v="59"/>
    <n v="20.79"/>
    <x v="128"/>
    <n v="0"/>
    <n v="0"/>
    <n v="0"/>
    <x v="392"/>
  </r>
  <r>
    <s v="(MOB:HEMERA(Site:ACTIF TELECOM))"/>
    <n v="757022091"/>
    <s v="Creation3"/>
    <m/>
    <m/>
    <m/>
    <s v="HEMERA"/>
    <x v="59"/>
    <n v="0"/>
    <x v="128"/>
    <n v="0"/>
    <n v="0"/>
    <n v="0"/>
    <x v="133"/>
  </r>
  <r>
    <s v="(MOB:IDEA INGENIERIE(Site:ACTIF TELECOM))"/>
    <n v="608017972"/>
    <s v="CM"/>
    <m/>
    <m/>
    <m/>
    <s v="IDEA"/>
    <x v="59"/>
    <n v="0"/>
    <x v="128"/>
    <n v="0"/>
    <n v="0"/>
    <n v="0"/>
    <x v="133"/>
  </r>
  <r>
    <s v="(MOB:IDEA INGENIERIE(Site:ACTIF TELECOM))"/>
    <n v="762387785"/>
    <s v="DL"/>
    <m/>
    <m/>
    <m/>
    <s v="IDEA"/>
    <x v="59"/>
    <n v="0"/>
    <x v="128"/>
    <n v="0"/>
    <n v="0"/>
    <n v="0"/>
    <x v="133"/>
  </r>
  <r>
    <s v="(MOB:SOCIETE JEZEQUEL FRERES(Site:ACTIF TELECOM))"/>
    <n v="672880207"/>
    <s v="LIBREBUREAUX"/>
    <m/>
    <s v="JezequelFreres"/>
    <m/>
    <m/>
    <x v="59"/>
    <n v="0"/>
    <x v="128"/>
    <n v="0"/>
    <n v="0"/>
    <n v="0"/>
    <x v="133"/>
  </r>
  <r>
    <s v="(MOB:SOCIETE JEZEQUEL FRERES(Site:ACTIF TELECOM))"/>
    <n v="684327098"/>
    <s v="LIBRE1"/>
    <m/>
    <s v="JezequelFreres"/>
    <m/>
    <m/>
    <x v="59"/>
    <n v="0"/>
    <x v="128"/>
    <n v="0"/>
    <n v="0"/>
    <n v="0"/>
    <x v="133"/>
  </r>
  <r>
    <s v="(MOB:SOCIETE JEZEQUEL FRERES(Site:ACTIF TELECOM))"/>
    <n v="620472769"/>
    <s v="CARPENTIERV."/>
    <m/>
    <s v="JezequelFreres"/>
    <m/>
    <m/>
    <x v="59"/>
    <n v="0"/>
    <x v="128"/>
    <n v="0"/>
    <n v="0"/>
    <n v="0"/>
    <x v="133"/>
  </r>
  <r>
    <s v="(MOB:SOCIETE JEZEQUEL FRERES(Site:ACTIF TELECOM))"/>
    <n v="679595167"/>
    <s v="BECASSEAUJL."/>
    <m/>
    <s v="JezequelFreres"/>
    <m/>
    <m/>
    <x v="59"/>
    <n v="0"/>
    <x v="128"/>
    <n v="0"/>
    <n v="0"/>
    <n v="0"/>
    <x v="133"/>
  </r>
  <r>
    <s v="(MOB:SOCIETE JEZEQUEL FRERES(Site:ACTIF TELECOM))"/>
    <n v="678472740"/>
    <s v="LIBRE2"/>
    <m/>
    <s v="JezequelFreres"/>
    <m/>
    <m/>
    <x v="59"/>
    <n v="0"/>
    <x v="128"/>
    <n v="0"/>
    <n v="0"/>
    <n v="0"/>
    <x v="133"/>
  </r>
  <r>
    <s v="(MOB:SOCIETE JEZEQUEL FRERES(Site:ACTIF TELECOM))"/>
    <n v="680627461"/>
    <s v="LIBRE3"/>
    <m/>
    <s v="JezequelFreres"/>
    <m/>
    <m/>
    <x v="59"/>
    <n v="0"/>
    <x v="128"/>
    <n v="0"/>
    <n v="0"/>
    <n v="0"/>
    <x v="133"/>
  </r>
  <r>
    <s v="(MOB:SOCIETE JEZEQUEL FRERES(Site:ACTIF TELECOM))"/>
    <n v="682785118"/>
    <s v="KEROASS."/>
    <m/>
    <s v="JezequelFreres"/>
    <m/>
    <m/>
    <x v="59"/>
    <n v="0"/>
    <x v="128"/>
    <n v="0"/>
    <n v="0"/>
    <n v="0"/>
    <x v="133"/>
  </r>
  <r>
    <s v="(MOB:SOCIETE JEZEQUEL FRERES(Site:ACTIF TELECOM))"/>
    <n v="607478120"/>
    <s v="LIBRE4"/>
    <m/>
    <s v="JezequelFreres"/>
    <m/>
    <m/>
    <x v="59"/>
    <n v="0"/>
    <x v="128"/>
    <n v="0"/>
    <n v="0"/>
    <n v="0"/>
    <x v="133"/>
  </r>
  <r>
    <s v="(MOB:LE HELLOCO ACCOUVAGE(Site:ACTIF TELECOM))"/>
    <n v="762629321"/>
    <m/>
    <s v="TRANSMETTEURPloeuc"/>
    <s v="SARLLEHELLOCOACCOUVAGE"/>
    <m/>
    <m/>
    <x v="59"/>
    <n v="0"/>
    <x v="128"/>
    <n v="0"/>
    <n v="0"/>
    <n v="0"/>
    <x v="133"/>
  </r>
  <r>
    <s v="(MOB:LE HELLOCO ACCOUVAGE(Site:ACTIF TELECOM))"/>
    <n v="678683634"/>
    <m/>
    <s v="AntonioSANCHEZ"/>
    <s v="SARLLEHELLOCOACCOUVAGE"/>
    <m/>
    <m/>
    <x v="59"/>
    <n v="0"/>
    <x v="128"/>
    <n v="0"/>
    <n v="0"/>
    <n v="0"/>
    <x v="133"/>
  </r>
  <r>
    <s v="(MOB:LE HELLOCO ACCOUVAGE(Site:ACTIF TELECOM))"/>
    <n v="767881127"/>
    <m/>
    <s v="AstreinteMaintenance"/>
    <s v="SARLLEHELLOCOACCOUVAGE"/>
    <m/>
    <m/>
    <x v="59"/>
    <n v="0"/>
    <x v="128"/>
    <n v="0"/>
    <n v="0"/>
    <n v="0"/>
    <x v="133"/>
  </r>
  <r>
    <s v="(MOB:LE HELLOCO ACCOUVAGE(Site:SOFTWHERE(Site:ACTIF TELECOM)))"/>
    <n v="757683150"/>
    <m/>
    <m/>
    <m/>
    <m/>
    <m/>
    <x v="59"/>
    <n v="0"/>
    <x v="128"/>
    <n v="0"/>
    <n v="0"/>
    <n v="0"/>
    <x v="133"/>
  </r>
  <r>
    <s v="(MOB:LE MESTRE FRERES(Site:ACTIF TELECOM))"/>
    <n v="761724113"/>
    <m/>
    <m/>
    <m/>
    <m/>
    <m/>
    <x v="59"/>
    <n v="0"/>
    <x v="128"/>
    <n v="0"/>
    <n v="0"/>
    <n v="0"/>
    <x v="133"/>
  </r>
  <r>
    <s v="(MOB:LE MESTRE FRERES(Site:ACTIF TELECOM))"/>
    <n v="761724111"/>
    <m/>
    <m/>
    <m/>
    <m/>
    <m/>
    <x v="59"/>
    <n v="0"/>
    <x v="128"/>
    <n v="0"/>
    <n v="0"/>
    <n v="0"/>
    <x v="133"/>
  </r>
  <r>
    <s v="(MOB:LE MESTRE FRERES(Site:ACTIF TELECOM))"/>
    <n v="761724110"/>
    <m/>
    <m/>
    <m/>
    <m/>
    <m/>
    <x v="59"/>
    <n v="0"/>
    <x v="128"/>
    <n v="0"/>
    <n v="0"/>
    <n v="0"/>
    <x v="133"/>
  </r>
  <r>
    <s v="(MOB:LE MESTRE FRERES(Site:ACTIF TELECOM))"/>
    <n v="761724109"/>
    <m/>
    <m/>
    <m/>
    <m/>
    <m/>
    <x v="59"/>
    <n v="0"/>
    <x v="128"/>
    <n v="0"/>
    <n v="0"/>
    <n v="0"/>
    <x v="133"/>
  </r>
  <r>
    <s v="(MOB:LESNEVEN ASSISTANCE(Site:ACTIF TELECOM))"/>
    <n v="614306574"/>
    <m/>
    <m/>
    <s v="Lesnevenassistance"/>
    <m/>
    <m/>
    <x v="59"/>
    <n v="0"/>
    <x v="128"/>
    <n v="0"/>
    <n v="0"/>
    <n v="0"/>
    <x v="133"/>
  </r>
  <r>
    <s v="(MOB:LESNEVEN ASSISTANCE(Site:ACTIF TELECOM))"/>
    <n v="624753864"/>
    <m/>
    <m/>
    <s v="Lesnevenassistance"/>
    <m/>
    <m/>
    <x v="59"/>
    <n v="0"/>
    <x v="128"/>
    <n v="0"/>
    <n v="0"/>
    <n v="0"/>
    <x v="133"/>
  </r>
  <r>
    <s v="(MOB:LESNEVEN ASSISTANCE(Site:ACTIF TELECOM))"/>
    <n v="624753863"/>
    <m/>
    <m/>
    <s v="Lesnevenassistance"/>
    <m/>
    <m/>
    <x v="59"/>
    <n v="0"/>
    <x v="128"/>
    <n v="0"/>
    <n v="0"/>
    <n v="0"/>
    <x v="133"/>
  </r>
  <r>
    <s v="(MOB:ENTREPRISE LIZIARD SA(Site:ACTIF TELECOM))"/>
    <n v="685931621"/>
    <m/>
    <m/>
    <s v="LIZIARDTP"/>
    <m/>
    <m/>
    <x v="59"/>
    <n v="0"/>
    <x v="128"/>
    <n v="0"/>
    <n v="0"/>
    <n v="0"/>
    <x v="133"/>
  </r>
  <r>
    <s v="(MOB:ENTREPRISE LIZIARD SA(Site:ACTIF TELECOM))"/>
    <n v="676770807"/>
    <m/>
    <m/>
    <s v="LIZIARDTP"/>
    <m/>
    <m/>
    <x v="59"/>
    <n v="0"/>
    <x v="128"/>
    <n v="0"/>
    <n v="0"/>
    <n v="0"/>
    <x v="133"/>
  </r>
  <r>
    <s v="(MOB:ENTREPRISE LIZIARD SA(Site:ACTIF TELECOM))"/>
    <n v="689533085"/>
    <m/>
    <m/>
    <s v="LIZIARDTP"/>
    <m/>
    <m/>
    <x v="59"/>
    <n v="0"/>
    <x v="128"/>
    <n v="0"/>
    <n v="0"/>
    <n v="0"/>
    <x v="133"/>
  </r>
  <r>
    <s v="(MOB:ENTREPRISE LIZIARD SA(Site:ACTIF TELECOM))"/>
    <n v="689840954"/>
    <m/>
    <m/>
    <s v="LIZIARDTP"/>
    <m/>
    <m/>
    <x v="59"/>
    <n v="0"/>
    <x v="128"/>
    <n v="0"/>
    <n v="0"/>
    <n v="0"/>
    <x v="133"/>
  </r>
  <r>
    <s v="(MOB:ENTREPRISE LIZIARD SA(Site:ACTIF TELECOM))"/>
    <n v="757412455"/>
    <m/>
    <m/>
    <s v="LIZIARDTP"/>
    <m/>
    <m/>
    <x v="59"/>
    <n v="0"/>
    <x v="128"/>
    <n v="0"/>
    <n v="0"/>
    <n v="0"/>
    <x v="133"/>
  </r>
  <r>
    <s v="(MOB:LIZIARD ENVIRONNEMENT(Site:ACTIF TELECOM))"/>
    <n v="675713800"/>
    <s v="CONANRomain"/>
    <m/>
    <s v="LIZIARDENVIRONNEMENT"/>
    <m/>
    <m/>
    <x v="59"/>
    <n v="0"/>
    <x v="128"/>
    <n v="0"/>
    <n v="0"/>
    <n v="0"/>
    <x v="133"/>
  </r>
  <r>
    <s v="(MOB:LIZIARD ENVIRONNEMENT(Site:ACTIF TELECOM))"/>
    <n v="778696389"/>
    <s v="Appareilamiante/bulkair"/>
    <m/>
    <m/>
    <m/>
    <m/>
    <x v="59"/>
    <n v="0"/>
    <x v="128"/>
    <n v="0"/>
    <n v="0"/>
    <n v="0"/>
    <x v="133"/>
  </r>
  <r>
    <s v="(MOB:LIZIARD ENVIRONNEMENT(Site:ACTIF TELECOM))"/>
    <n v="757459834"/>
    <s v="Bulkair"/>
    <m/>
    <m/>
    <m/>
    <m/>
    <x v="59"/>
    <n v="0"/>
    <x v="128"/>
    <n v="0"/>
    <n v="0"/>
    <n v="0"/>
    <x v="133"/>
  </r>
  <r>
    <s v="(MOB:LIZIARD ENVIRONNEMENT(Site:ACTIF TELECOM))"/>
    <n v="757459832"/>
    <s v="Bulkair"/>
    <m/>
    <m/>
    <m/>
    <m/>
    <x v="59"/>
    <n v="0"/>
    <x v="128"/>
    <n v="0"/>
    <n v="0"/>
    <n v="0"/>
    <x v="133"/>
  </r>
  <r>
    <s v="(MOB:LIZIARD ENVIRONNEMENT(Site:ACTIF TELECOM))"/>
    <n v="684933151"/>
    <s v="Appareilamiante/bulkair"/>
    <m/>
    <s v="LIZIARDENVIRONNEMENT"/>
    <m/>
    <m/>
    <x v="59"/>
    <n v="0"/>
    <x v="128"/>
    <n v="0"/>
    <n v="0"/>
    <n v="0"/>
    <x v="133"/>
  </r>
  <r>
    <s v="(MOB:LIZIARD ENVIRONNEMENT(Site:ACTIF TELECOM))"/>
    <n v="684947033"/>
    <s v="Appareilamiante/bulkair"/>
    <m/>
    <s v="LIZIARDENVIRONNEMENT"/>
    <m/>
    <m/>
    <x v="59"/>
    <n v="0"/>
    <x v="128"/>
    <n v="0"/>
    <n v="0"/>
    <n v="0"/>
    <x v="133"/>
  </r>
  <r>
    <s v="(MOB:LIZIARD ENVIRONNEMENT(Site:ACTIF TELECOM))"/>
    <n v="757416569"/>
    <s v="Bulkair"/>
    <m/>
    <m/>
    <m/>
    <m/>
    <x v="59"/>
    <n v="0"/>
    <x v="128"/>
    <n v="0"/>
    <n v="0"/>
    <n v="0"/>
    <x v="133"/>
  </r>
  <r>
    <s v="(MOB:LIZIARD ENVIRONNEMENT(Site:ACTIF TELECOM))"/>
    <n v="649564986"/>
    <s v="BoucherR"/>
    <m/>
    <s v="LIZIARDENVIRONNEMENT"/>
    <m/>
    <m/>
    <x v="59"/>
    <n v="0"/>
    <x v="128"/>
    <n v="0"/>
    <n v="0"/>
    <n v="0"/>
    <x v="133"/>
  </r>
  <r>
    <s v="(MOB:LIZIARD ENVIRONNEMENT(Site:ACTIF TELECOM))"/>
    <n v="637956005"/>
    <s v="QUELLECJulien"/>
    <m/>
    <s v="LIZIARDENVIRONNEMENT"/>
    <m/>
    <m/>
    <x v="59"/>
    <n v="0"/>
    <x v="128"/>
    <n v="0"/>
    <n v="0"/>
    <n v="0"/>
    <x v="133"/>
  </r>
  <r>
    <s v="(MOB:LIZIARD ENVIRONNEMENT(Site:ACTIF TELECOM))"/>
    <n v="640472555"/>
    <s v="LAGIKULAFalakiko"/>
    <m/>
    <s v="LIZIARDENVIRONNEMENT"/>
    <m/>
    <m/>
    <x v="59"/>
    <n v="0"/>
    <x v="128"/>
    <n v="0"/>
    <n v="0"/>
    <n v="0"/>
    <x v="133"/>
  </r>
  <r>
    <s v="(MOB:LIZIARD ENVIRONNEMENT(Site:ACTIF TELECOM))"/>
    <n v="625724602"/>
    <s v="Appareilamiante/bulkair"/>
    <m/>
    <s v="LIZIARDENVIRONNEMENT"/>
    <m/>
    <m/>
    <x v="59"/>
    <n v="0"/>
    <x v="128"/>
    <n v="0"/>
    <n v="0"/>
    <n v="0"/>
    <x v="133"/>
  </r>
  <r>
    <s v="(MOB:LIZIARD ENVIRONNEMENT(Site:ACTIF TELECOM))"/>
    <n v="757412795"/>
    <s v="MartinKilian"/>
    <m/>
    <m/>
    <m/>
    <m/>
    <x v="59"/>
    <n v="0"/>
    <x v="128"/>
    <n v="0"/>
    <n v="0"/>
    <n v="0"/>
    <x v="133"/>
  </r>
  <r>
    <s v="(MOB:COMMUNE DE MOTREFF(Site:ACTIF TELECOM))"/>
    <n v="757472815"/>
    <m/>
    <m/>
    <m/>
    <m/>
    <m/>
    <x v="59"/>
    <n v="0"/>
    <x v="128"/>
    <n v="0"/>
    <n v="0"/>
    <n v="0"/>
    <x v="133"/>
  </r>
  <r>
    <s v="(MOB:COMMUNE DE MOTREFF(Site:ACTIF TELECOM))"/>
    <n v="689260094"/>
    <m/>
    <m/>
    <m/>
    <m/>
    <m/>
    <x v="59"/>
    <n v="0"/>
    <x v="128"/>
    <n v="0"/>
    <n v="0"/>
    <n v="0"/>
    <x v="133"/>
  </r>
  <r>
    <s v="(MOB:COMMUNE DE MOTREFF(Site:SOFTWHERE(Site:ACTIF TELECOM)))"/>
    <n v="757601065"/>
    <m/>
    <m/>
    <m/>
    <m/>
    <m/>
    <x v="59"/>
    <n v="0"/>
    <x v="128"/>
    <n v="0"/>
    <n v="0"/>
    <n v="0"/>
    <x v="133"/>
  </r>
  <r>
    <s v="(MOB:NEO VRD(Site:ACTIF TELECOM))"/>
    <n v="645921231"/>
    <m/>
    <m/>
    <m/>
    <m/>
    <m/>
    <x v="59"/>
    <n v="0"/>
    <x v="128"/>
    <n v="0"/>
    <n v="0"/>
    <n v="0"/>
    <x v="133"/>
  </r>
  <r>
    <s v="(MOB:POLE D'EQUILIBRE TERRITORIAL ET RURAL DU PAYS DU CENTRE OUEST BRETAGNE(Site:ACTIF TELECOM))"/>
    <n v="757687408"/>
    <m/>
    <m/>
    <m/>
    <m/>
    <m/>
    <x v="59"/>
    <n v="0"/>
    <x v="128"/>
    <n v="0"/>
    <n v="0"/>
    <n v="0"/>
    <x v="133"/>
  </r>
  <r>
    <s v="(MOB:POLE D'EQUILIBRE TERRITORIAL ET RURAL DU PAYS DU CENTRE OUEST BRETAGNE(Site:ACTIF TELECOM))"/>
    <n v="665595703"/>
    <m/>
    <m/>
    <m/>
    <m/>
    <m/>
    <x v="59"/>
    <n v="0"/>
    <x v="128"/>
    <n v="0"/>
    <n v="0"/>
    <n v="0"/>
    <x v="133"/>
  </r>
  <r>
    <s v="(MOB:POLE D'EQUILIBRE TERRITORIAL ET RURAL DU PAYS DU CENTRE OUEST BRETAGNE(Site:ACTIF TELECOM))"/>
    <n v="757686502"/>
    <m/>
    <m/>
    <m/>
    <m/>
    <m/>
    <x v="59"/>
    <n v="0"/>
    <x v="128"/>
    <n v="0"/>
    <n v="0"/>
    <n v="0"/>
    <x v="133"/>
  </r>
  <r>
    <s v="(MOB:PROTHERMIC(Site:ACTIF TELECOM))"/>
    <n v="757686026"/>
    <m/>
    <m/>
    <m/>
    <m/>
    <m/>
    <x v="59"/>
    <n v="0"/>
    <x v="128"/>
    <n v="0"/>
    <n v="0"/>
    <n v="0"/>
    <x v="133"/>
  </r>
  <r>
    <s v="(MOB:PROTHERMIC(Site:ACTIF TELECOM))"/>
    <n v="757021928"/>
    <m/>
    <m/>
    <m/>
    <m/>
    <s v="PROTHERMIC"/>
    <x v="59"/>
    <n v="0"/>
    <x v="128"/>
    <n v="0"/>
    <n v="0"/>
    <n v="0"/>
    <x v="133"/>
  </r>
  <r>
    <s v="(MOB:PROTHERMIC(Site:ACTIF TELECOM))"/>
    <n v="684202895"/>
    <s v="GENTINENicolas"/>
    <m/>
    <m/>
    <m/>
    <s v="Prothermic"/>
    <x v="59"/>
    <n v="0"/>
    <x v="128"/>
    <n v="0"/>
    <n v="0"/>
    <n v="0"/>
    <x v="133"/>
  </r>
  <r>
    <s v="(MOB:PROTHERMIC(Site:ACTIF TELECOM))"/>
    <n v="787966598"/>
    <s v="TANDEPatrice"/>
    <m/>
    <m/>
    <m/>
    <s v="Prothermic"/>
    <x v="59"/>
    <n v="0"/>
    <x v="128"/>
    <n v="0"/>
    <n v="0"/>
    <n v="0"/>
    <x v="133"/>
  </r>
  <r>
    <s v="(MOB:PROTHERMIC(Site:ACTIF TELECOM))"/>
    <n v="687726493"/>
    <s v="SERGENTSTEPHANE"/>
    <m/>
    <m/>
    <m/>
    <s v="Prothermic"/>
    <x v="59"/>
    <n v="0"/>
    <x v="128"/>
    <n v="0"/>
    <n v="0"/>
    <n v="0"/>
    <x v="133"/>
  </r>
  <r>
    <s v="(MOB:PROTHERMIC(Site:ACTIF TELECOM))"/>
    <n v="757462131"/>
    <s v="SandrineFATTE"/>
    <m/>
    <m/>
    <m/>
    <s v="Prothermic"/>
    <x v="59"/>
    <n v="0"/>
    <x v="128"/>
    <n v="0"/>
    <n v="0"/>
    <n v="0"/>
    <x v="133"/>
  </r>
  <r>
    <s v="(MOB:PROTHERMIC(Site:ACTIF TELECOM))"/>
    <n v="757462130"/>
    <s v="PascalNAOUR"/>
    <m/>
    <m/>
    <m/>
    <s v="Prothermic"/>
    <x v="59"/>
    <n v="0"/>
    <x v="128"/>
    <n v="0"/>
    <n v="0"/>
    <n v="0"/>
    <x v="133"/>
  </r>
  <r>
    <s v="(MOB:PROTHERMIC(Site:ACTIF TELECOM))"/>
    <n v="748115749"/>
    <s v="NicolasNEDELEC"/>
    <m/>
    <m/>
    <m/>
    <s v="Prothermic"/>
    <x v="59"/>
    <n v="0"/>
    <x v="128"/>
    <n v="0"/>
    <n v="0"/>
    <n v="0"/>
    <x v="133"/>
  </r>
  <r>
    <s v="(MOB:PROTHERMIC(Site:ACTIF TELECOM))"/>
    <n v="631262560"/>
    <s v="LEGOFFYANN"/>
    <m/>
    <m/>
    <m/>
    <s v="Prothermic"/>
    <x v="59"/>
    <n v="0"/>
    <x v="128"/>
    <n v="0"/>
    <n v="0"/>
    <n v="0"/>
    <x v="133"/>
  </r>
  <r>
    <s v="(MOB:PROTHERMIC(Site:ACTIF TELECOM))"/>
    <n v="673860399"/>
    <s v="LAGADECBenoit"/>
    <m/>
    <m/>
    <m/>
    <s v="Prothermic"/>
    <x v="59"/>
    <n v="0"/>
    <x v="128"/>
    <n v="0"/>
    <n v="0"/>
    <n v="0"/>
    <x v="133"/>
  </r>
  <r>
    <s v="(MOB:PROTHERMIC(Site:ACTIF TELECOM))"/>
    <n v="673102454"/>
    <s v="HASSANIMmadi"/>
    <m/>
    <m/>
    <m/>
    <s v="Prothermic"/>
    <x v="59"/>
    <n v="0"/>
    <x v="128"/>
    <n v="0"/>
    <n v="0"/>
    <n v="0"/>
    <x v="133"/>
  </r>
  <r>
    <s v="(MOB:PROTHERMIC(Site:ACTIF TELECOM))"/>
    <n v="757462129"/>
    <s v="HenrickALLAIN"/>
    <m/>
    <m/>
    <m/>
    <s v="Prothermic"/>
    <x v="59"/>
    <n v="0"/>
    <x v="128"/>
    <n v="0"/>
    <n v="0"/>
    <n v="0"/>
    <x v="133"/>
  </r>
  <r>
    <s v="(MOB:PROTHERMIC(Site:ACTIF TELECOM))"/>
    <n v="630097953"/>
    <s v="GARRECGOULWEN"/>
    <m/>
    <m/>
    <m/>
    <s v="Prothermic"/>
    <x v="59"/>
    <n v="0"/>
    <x v="128"/>
    <n v="0"/>
    <n v="0"/>
    <n v="0"/>
    <x v="133"/>
  </r>
  <r>
    <s v="(MOB:PROTHERMIC(Site:ACTIF TELECOM))"/>
    <n v="630097966"/>
    <s v="CALVEZNicolas"/>
    <m/>
    <m/>
    <m/>
    <s v="Prothermic"/>
    <x v="59"/>
    <n v="0"/>
    <x v="128"/>
    <n v="0"/>
    <n v="0"/>
    <n v="0"/>
    <x v="133"/>
  </r>
  <r>
    <s v="(MOB:PROTHERMIC(Site:ACTIF TELECOM))"/>
    <n v="680447540"/>
    <s v="BUJAUDChristophe"/>
    <m/>
    <m/>
    <m/>
    <s v="Prothermic"/>
    <x v="59"/>
    <n v="0"/>
    <x v="128"/>
    <n v="0"/>
    <n v="0"/>
    <n v="0"/>
    <x v="133"/>
  </r>
  <r>
    <s v="(MOB:PROTHERMIC(Site:ACTIF TELECOM))"/>
    <n v="675693221"/>
    <s v="BONIZECGREGORY"/>
    <m/>
    <m/>
    <m/>
    <s v="Prothermic"/>
    <x v="59"/>
    <n v="0"/>
    <x v="128"/>
    <n v="0"/>
    <n v="0"/>
    <n v="0"/>
    <x v="133"/>
  </r>
  <r>
    <s v="(MOB:PROTHERMIC(Site:ACTIF TELECOM))"/>
    <n v="757022493"/>
    <s v="Sebastien"/>
    <s v="VIGNOLLET"/>
    <m/>
    <m/>
    <s v="PROTHERMIC"/>
    <x v="59"/>
    <n v="0"/>
    <x v="128"/>
    <n v="0"/>
    <n v="0"/>
    <n v="0"/>
    <x v="133"/>
  </r>
  <r>
    <s v="(MOB:PROTHERMIC(Site:ACTIF TELECOM))"/>
    <n v="748949324"/>
    <m/>
    <m/>
    <m/>
    <m/>
    <m/>
    <x v="59"/>
    <n v="0"/>
    <x v="128"/>
    <n v="0"/>
    <n v="0"/>
    <n v="0"/>
    <x v="133"/>
  </r>
  <r>
    <s v="(MOB:PROTHERMIC(Site:SOFTWHERE(Site:ACTIF TELECOM)))"/>
    <n v="757683492"/>
    <m/>
    <m/>
    <m/>
    <m/>
    <m/>
    <x v="59"/>
    <n v="0"/>
    <x v="128"/>
    <n v="0"/>
    <n v="0"/>
    <n v="0"/>
    <x v="133"/>
  </r>
  <r>
    <s v="(MOB:REST CONSTRUCTIONS METALLIQUES(Site:ACTIF TELECOM))"/>
    <n v="636158294"/>
    <m/>
    <m/>
    <m/>
    <m/>
    <m/>
    <x v="59"/>
    <n v="0"/>
    <x v="128"/>
    <n v="0"/>
    <n v="0"/>
    <n v="0"/>
    <x v="133"/>
  </r>
  <r>
    <s v="(MOB:REST CONSTRUCTIONS METALLIQUES(Site:ACTIF TELECOM))"/>
    <n v="607841163"/>
    <m/>
    <m/>
    <m/>
    <m/>
    <m/>
    <x v="59"/>
    <n v="0"/>
    <x v="128"/>
    <n v="0"/>
    <n v="0"/>
    <n v="0"/>
    <x v="133"/>
  </r>
  <r>
    <s v="(MOB:ROI MORVAN COMMUNAUTE(Site:ACTIF TELECOM))"/>
    <n v="757684097"/>
    <m/>
    <m/>
    <m/>
    <m/>
    <m/>
    <x v="59"/>
    <n v="4.2000000000000003E-2"/>
    <x v="128"/>
    <n v="0"/>
    <n v="0"/>
    <n v="0"/>
    <x v="393"/>
  </r>
  <r>
    <s v="(MOB:ROI MORVAN COMMUNAUTE(Site:ACTIF TELECOM))"/>
    <n v="676139872"/>
    <m/>
    <s v="&quot;&quot;&quot;ElodiePAUGAME&quot;&quot;&quot;"/>
    <s v="ROIMORVAN"/>
    <m/>
    <m/>
    <x v="59"/>
    <n v="0"/>
    <x v="128"/>
    <n v="0"/>
    <n v="0"/>
    <n v="0"/>
    <x v="133"/>
  </r>
  <r>
    <s v="(MOB:ROI MORVAN COMMUNAUTE(Site:ACTIF TELECOM))"/>
    <n v="757684246"/>
    <m/>
    <m/>
    <m/>
    <m/>
    <m/>
    <x v="59"/>
    <n v="0"/>
    <x v="128"/>
    <n v="0"/>
    <n v="0"/>
    <n v="0"/>
    <x v="133"/>
  </r>
  <r>
    <s v="(MOB:ROI MORVAN COMMUNAUTE(Site:ACTIF TELECOM))"/>
    <n v="607571254"/>
    <s v="ULLDEMOLINS"/>
    <s v="Fanny"/>
    <m/>
    <m/>
    <m/>
    <x v="59"/>
    <n v="0"/>
    <x v="128"/>
    <n v="0"/>
    <n v="0"/>
    <n v="0"/>
    <x v="133"/>
  </r>
  <r>
    <s v="(MOB:ROI MORVAN COMMUNAUTE(Site:ACTIF TELECOM))"/>
    <n v="607580242"/>
    <s v="SAUVAGE"/>
    <s v="Yannick"/>
    <m/>
    <m/>
    <m/>
    <x v="59"/>
    <n v="0"/>
    <x v="128"/>
    <n v="0"/>
    <n v="0"/>
    <n v="0"/>
    <x v="133"/>
  </r>
  <r>
    <s v="(MOB:ROI MORVAN COMMUNAUTE(Site:ACTIF TELECOM))"/>
    <n v="632605968"/>
    <s v="Responsables"/>
    <m/>
    <m/>
    <m/>
    <m/>
    <x v="59"/>
    <n v="0"/>
    <x v="128"/>
    <n v="0"/>
    <n v="0"/>
    <n v="0"/>
    <x v="133"/>
  </r>
  <r>
    <s v="(MOB:ROI MORVAN COMMUNAUTE(Site:ACTIF TELECOM))"/>
    <n v="670281228"/>
    <s v="ENTRETIEN2"/>
    <m/>
    <m/>
    <m/>
    <m/>
    <x v="59"/>
    <n v="0"/>
    <x v="128"/>
    <n v="0"/>
    <n v="0"/>
    <n v="0"/>
    <x v="133"/>
  </r>
  <r>
    <s v="(MOB:ROI MORVAN COMMUNAUTE(Site:ACTIF TELECOM))"/>
    <n v="675890384"/>
    <s v="YannickROUDOT"/>
    <m/>
    <m/>
    <m/>
    <m/>
    <x v="59"/>
    <n v="0"/>
    <x v="128"/>
    <n v="0"/>
    <n v="0"/>
    <n v="0"/>
    <x v="133"/>
  </r>
  <r>
    <s v="(MOB:ROI MORVAN COMMUNAUTE(Site:ACTIF TELECOM))"/>
    <n v="676331063"/>
    <s v="BENNE3-EST"/>
    <m/>
    <m/>
    <m/>
    <m/>
    <x v="59"/>
    <n v="0"/>
    <x v="128"/>
    <n v="0"/>
    <n v="0"/>
    <n v="0"/>
    <x v="133"/>
  </r>
  <r>
    <s v="(MOB:ROI MORVAN COMMUNAUTE(Site:ACTIF TELECOM))"/>
    <n v="676331411"/>
    <s v="BENNE5-OUEST"/>
    <m/>
    <m/>
    <m/>
    <m/>
    <x v="59"/>
    <n v="0"/>
    <x v="128"/>
    <n v="0"/>
    <n v="0"/>
    <n v="0"/>
    <x v="133"/>
  </r>
  <r>
    <s v="(MOB:ROI MORVAN COMMUNAUTE(Site:ACTIF TELECOM))"/>
    <n v="683544634"/>
    <s v="LEFAUCONNIER"/>
    <s v="ERIC"/>
    <m/>
    <m/>
    <m/>
    <x v="59"/>
    <n v="0"/>
    <x v="128"/>
    <n v="0"/>
    <n v="0"/>
    <n v="0"/>
    <x v="133"/>
  </r>
  <r>
    <s v="(MOB:ROI MORVAN COMMUNAUTE(Site:ACTIF TELECOM))"/>
    <n v="683986844"/>
    <s v="BENNE1"/>
    <m/>
    <m/>
    <m/>
    <m/>
    <x v="59"/>
    <n v="0"/>
    <x v="128"/>
    <n v="0"/>
    <n v="0"/>
    <n v="0"/>
    <x v="133"/>
  </r>
  <r>
    <s v="(MOB:ROI MORVAN COMMUNAUTE(Site:ACTIF TELECOM))"/>
    <n v="689435503"/>
    <s v="BENNE2"/>
    <m/>
    <m/>
    <m/>
    <m/>
    <x v="59"/>
    <n v="0"/>
    <x v="128"/>
    <n v="0"/>
    <n v="0"/>
    <n v="0"/>
    <x v="133"/>
  </r>
  <r>
    <s v="(MOB:ROI MORVAN COMMUNAUTE(Site:ACTIF TELECOM))"/>
    <n v="689907315"/>
    <s v="ENTRETIEN1"/>
    <m/>
    <m/>
    <m/>
    <m/>
    <x v="59"/>
    <n v="0"/>
    <x v="128"/>
    <n v="0"/>
    <n v="0"/>
    <n v="0"/>
    <x v="133"/>
  </r>
  <r>
    <s v="(MOB:ROI MORVAN COMMUNAUTE(Site:ACTIF TELECOM))"/>
    <n v="785390466"/>
    <s v="LABOMME"/>
    <s v="Rudy"/>
    <m/>
    <m/>
    <m/>
    <x v="59"/>
    <n v="0"/>
    <x v="128"/>
    <n v="0"/>
    <n v="0"/>
    <n v="0"/>
    <x v="133"/>
  </r>
  <r>
    <s v="(MOB:ROI MORVAN COMMUNAUTE(Site:ACTIF TELECOM))"/>
    <n v="785390467"/>
    <s v="ACCUEILENFANCE"/>
    <s v="JEUNESSE"/>
    <m/>
    <m/>
    <m/>
    <x v="59"/>
    <n v="0"/>
    <x v="128"/>
    <n v="0"/>
    <n v="0"/>
    <n v="0"/>
    <x v="133"/>
  </r>
  <r>
    <s v="(MOB:ROI MORVAN COMMUNAUTE(Site:ACTIF TELECOM))"/>
    <n v="785390478"/>
    <s v="BONNIN"/>
    <s v="Cyrille"/>
    <m/>
    <m/>
    <m/>
    <x v="59"/>
    <n v="0"/>
    <x v="128"/>
    <n v="0"/>
    <n v="0"/>
    <n v="0"/>
    <x v="133"/>
  </r>
  <r>
    <s v="(MOB:ROI MORVAN COMMUNAUTE(Site:ACTIF TELECOM))"/>
    <n v="757688034"/>
    <m/>
    <m/>
    <m/>
    <m/>
    <m/>
    <x v="59"/>
    <n v="0"/>
    <x v="128"/>
    <n v="0"/>
    <n v="0"/>
    <n v="0"/>
    <x v="133"/>
  </r>
  <r>
    <s v="(MOB:ROI MORVAN COMMUNAUTE(Site:ACTIF TELECOM))"/>
    <n v="757023179"/>
    <m/>
    <m/>
    <m/>
    <m/>
    <m/>
    <x v="59"/>
    <n v="0"/>
    <x v="128"/>
    <n v="0"/>
    <n v="0"/>
    <n v="0"/>
    <x v="133"/>
  </r>
  <r>
    <s v="(MOB:ROI MORVAN COMMUNAUTE(Site:SOFTWHERE(Site:ACTIF TELECOM)))"/>
    <n v="757025437"/>
    <m/>
    <m/>
    <m/>
    <m/>
    <m/>
    <x v="59"/>
    <n v="0"/>
    <x v="128"/>
    <n v="0"/>
    <n v="0"/>
    <n v="0"/>
    <x v="133"/>
  </r>
  <r>
    <s v="(MOB:RESEAUX SUD BRETAGNE(Site:ACTIF TELECOM))"/>
    <n v="671837324"/>
    <s v="AstreinteGAZ"/>
    <m/>
    <m/>
    <m/>
    <s v="RSB"/>
    <x v="59"/>
    <n v="0"/>
    <x v="128"/>
    <n v="0"/>
    <n v="0"/>
    <n v="0"/>
    <x v="133"/>
  </r>
  <r>
    <s v="(MOB:S2P(Site:ACTIF TELECOM))"/>
    <n v="609270138"/>
    <s v="JOUANNO"/>
    <m/>
    <s v="S2P"/>
    <m/>
    <m/>
    <x v="59"/>
    <n v="0"/>
    <x v="128"/>
    <n v="0"/>
    <n v="0"/>
    <n v="0"/>
    <x v="133"/>
  </r>
  <r>
    <s v="(MOB:S2P(Site:ACTIF TELECOM))"/>
    <n v="610332826"/>
    <s v="LE REST "/>
    <s v="Sylvie"/>
    <s v="S2P"/>
    <m/>
    <m/>
    <x v="59"/>
    <n v="0"/>
    <x v="128"/>
    <n v="0"/>
    <n v="0"/>
    <n v="0"/>
    <x v="133"/>
  </r>
  <r>
    <s v="(MOB:S2P(Site:ACTIF TELECOM))"/>
    <n v="618395034"/>
    <s v="CONQ"/>
    <s v="Yann"/>
    <s v="S2P"/>
    <m/>
    <m/>
    <x v="59"/>
    <n v="0"/>
    <x v="128"/>
    <n v="0"/>
    <n v="0"/>
    <n v="0"/>
    <x v="133"/>
  </r>
  <r>
    <s v="(MOB:S2P(Site:ACTIF TELECOM))"/>
    <n v="619011257"/>
    <s v="DUPAS"/>
    <m/>
    <s v="S2P"/>
    <m/>
    <m/>
    <x v="59"/>
    <n v="0"/>
    <x v="128"/>
    <n v="0"/>
    <n v="0"/>
    <n v="0"/>
    <x v="133"/>
  </r>
  <r>
    <s v="(MOB:S2P(Site:ACTIF TELECOM))"/>
    <n v="625665781"/>
    <s v="BLAIZE"/>
    <s v="Jerome"/>
    <s v="S2P"/>
    <m/>
    <m/>
    <x v="59"/>
    <n v="0"/>
    <x v="128"/>
    <n v="0"/>
    <n v="0"/>
    <n v="0"/>
    <x v="133"/>
  </r>
  <r>
    <s v="(MOB:S2P(Site:ACTIF TELECOM))"/>
    <n v="776110459"/>
    <s v="FOLLET"/>
    <s v="Alexis"/>
    <s v="S2P"/>
    <m/>
    <m/>
    <x v="59"/>
    <n v="0"/>
    <x v="128"/>
    <n v="0"/>
    <n v="0"/>
    <n v="0"/>
    <x v="133"/>
  </r>
  <r>
    <s v="(MOB:S2P(Site:ACTIF TELECOM))"/>
    <n v="778513361"/>
    <s v="CABON"/>
    <s v="Romain"/>
    <s v="S2P"/>
    <m/>
    <m/>
    <x v="59"/>
    <n v="0"/>
    <x v="128"/>
    <n v="0"/>
    <n v="0"/>
    <n v="0"/>
    <x v="133"/>
  </r>
  <r>
    <s v="(MOB:S2P(Site:ACTIF TELECOM))"/>
    <n v="603939366"/>
    <s v="CSE"/>
    <m/>
    <m/>
    <m/>
    <m/>
    <x v="59"/>
    <n v="0"/>
    <x v="128"/>
    <n v="0"/>
    <n v="0"/>
    <n v="0"/>
    <x v="133"/>
  </r>
  <r>
    <s v="(MOB:S2P(Site:ACTIF TELECOM))"/>
    <n v="627475603"/>
    <s v="FLOCH"/>
    <s v="YANN"/>
    <m/>
    <m/>
    <m/>
    <x v="59"/>
    <n v="0"/>
    <x v="128"/>
    <n v="0"/>
    <n v="0"/>
    <n v="0"/>
    <x v="133"/>
  </r>
  <r>
    <s v="(MOB:ETABLISSEMENTS MICHEL PICHON(Site:SOFTWHERE(Site:ACTIF TELECOM)))"/>
    <n v="698407742"/>
    <s v="LEDUFFDidier"/>
    <m/>
    <m/>
    <m/>
    <s v="SAMSONAGRO"/>
    <x v="59"/>
    <n v="0"/>
    <x v="128"/>
    <n v="0"/>
    <n v="0"/>
    <n v="0"/>
    <x v="133"/>
  </r>
  <r>
    <s v="(MOB:ETABLISSEMENTS MICHEL PICHON(Site:SOFTWHERE(Site:ACTIF TELECOM)))"/>
    <n v="764876508"/>
    <s v="COLINNolwenn"/>
    <m/>
    <m/>
    <m/>
    <s v="SAMSONAGRO"/>
    <x v="59"/>
    <n v="0"/>
    <x v="128"/>
    <n v="0"/>
    <n v="0"/>
    <n v="0"/>
    <x v="133"/>
  </r>
  <r>
    <s v="(MOB:ETABLISSEMENTS MICHEL PICHON(Site:SOFTWHERE(Site:ACTIF TELECOM)))"/>
    <n v="764876511"/>
    <s v="PICHONBenoit"/>
    <m/>
    <m/>
    <m/>
    <s v="SAMSONAGRO"/>
    <x v="59"/>
    <n v="0"/>
    <x v="128"/>
    <n v="0"/>
    <n v="0"/>
    <n v="0"/>
    <x v="133"/>
  </r>
  <r>
    <s v="(MOB:ETABLISSEMENTS MICHEL PICHON(Site:SOFTWHERE(Site:ACTIF TELECOM)))"/>
    <n v="698406827"/>
    <s v="GOFFARTAndy"/>
    <m/>
    <m/>
    <m/>
    <s v="SAMSONAGRO"/>
    <x v="59"/>
    <n v="0"/>
    <x v="128"/>
    <n v="0"/>
    <n v="0"/>
    <n v="0"/>
    <x v="133"/>
  </r>
  <r>
    <s v="(MOB:ETABLISSEMENTS MICHEL PICHON(Site:SOFTWHERE(Site:ACTIF TELECOM)))"/>
    <n v="748103799"/>
    <s v="PERONLudovic"/>
    <m/>
    <m/>
    <m/>
    <s v="SAMSONAGRO"/>
    <x v="59"/>
    <n v="0"/>
    <x v="128"/>
    <n v="0"/>
    <n v="0"/>
    <n v="0"/>
    <x v="133"/>
  </r>
  <r>
    <s v="(MOB:ETABLISSEMENTS MICHEL PICHON(Site:SOFTWHERE(Site:ACTIF TELECOM)))"/>
    <n v="764876510"/>
    <s v="LEFLOCHPierre"/>
    <m/>
    <m/>
    <m/>
    <s v="SAMSONAGRO"/>
    <x v="59"/>
    <n v="0"/>
    <x v="128"/>
    <n v="0"/>
    <n v="0"/>
    <n v="0"/>
    <x v="133"/>
  </r>
  <r>
    <s v="(MOB:ETABLISSEMENTS MICHEL PICHON(Site:SOFTWHERE(Site:ACTIF TELECOM)))"/>
    <n v="633443614"/>
    <s v="JOUANNYGaetan"/>
    <m/>
    <m/>
    <m/>
    <s v="SAMSONAGRO"/>
    <x v="59"/>
    <n v="0"/>
    <x v="128"/>
    <n v="0"/>
    <n v="0"/>
    <n v="0"/>
    <x v="133"/>
  </r>
  <r>
    <s v="(MOB:ETABLISSEMENTS MICHEL PICHON(Site:SOFTWHERE(Site:ACTIF TELECOM)))"/>
    <n v="764876489"/>
    <s v="GOUIFFESVeronique"/>
    <m/>
    <m/>
    <m/>
    <s v="SAMSONAGRO"/>
    <x v="59"/>
    <n v="0"/>
    <x v="128"/>
    <n v="0"/>
    <n v="0"/>
    <n v="0"/>
    <x v="133"/>
  </r>
  <r>
    <s v="(MOB:ETABLISSEMENTS MICHEL PICHON(Site:SOFTWHERE(Site:ACTIF TELECOM)))"/>
    <n v="764876505"/>
    <s v="SPARE"/>
    <m/>
    <m/>
    <m/>
    <s v="SAMSONAGRO"/>
    <x v="59"/>
    <n v="0"/>
    <x v="128"/>
    <n v="0"/>
    <n v="0"/>
    <n v="0"/>
    <x v="133"/>
  </r>
  <r>
    <s v="(MOB:ETABLISSEMENTS MICHEL PICHON(Site:SOFTWHERE(Site:ACTIF TELECOM)))"/>
    <n v="698406786"/>
    <s v="CAZERegis"/>
    <m/>
    <m/>
    <m/>
    <s v="SAMSONAGRO"/>
    <x v="59"/>
    <n v="0"/>
    <x v="128"/>
    <n v="0"/>
    <n v="0"/>
    <n v="0"/>
    <x v="133"/>
  </r>
  <r>
    <s v="(MOB:ETABLISSEMENTS MICHEL PICHON(Site:SOFTWHERE(Site:ACTIF TELECOM)))"/>
    <n v="764876496"/>
    <s v="LAURENTVeronique"/>
    <m/>
    <m/>
    <m/>
    <s v="SAMSONAGRO"/>
    <x v="59"/>
    <n v="0"/>
    <x v="128"/>
    <n v="0"/>
    <n v="0"/>
    <n v="0"/>
    <x v="133"/>
  </r>
  <r>
    <s v="(MOB:ETABLISSEMENTS MICHEL PICHON(Site:SOFTWHERE(Site:ACTIF TELECOM)))"/>
    <n v="698406483"/>
    <s v="LEMOINESebastien"/>
    <m/>
    <m/>
    <m/>
    <s v="SAMSONAGRO"/>
    <x v="59"/>
    <n v="0"/>
    <x v="128"/>
    <n v="0"/>
    <n v="0"/>
    <n v="0"/>
    <x v="133"/>
  </r>
  <r>
    <s v="(MOB:ETABLISSEMENTS MICHEL PICHON(Site:SOFTWHERE(Site:ACTIF TELECOM)))"/>
    <n v="764876498"/>
    <s v="MAOGaelle"/>
    <m/>
    <m/>
    <m/>
    <s v="SAMSONAGRO"/>
    <x v="59"/>
    <n v="0"/>
    <x v="128"/>
    <n v="0"/>
    <n v="0"/>
    <n v="0"/>
    <x v="133"/>
  </r>
  <r>
    <s v="(MOB:ETABLISSEMENTS MICHEL PICHON(Site:SOFTWHERE(Site:ACTIF TELECOM)))"/>
    <n v="698406935"/>
    <s v="BONAVENTURSebastien"/>
    <m/>
    <m/>
    <m/>
    <s v="SAMSONAGRO"/>
    <x v="59"/>
    <n v="0"/>
    <x v="128"/>
    <n v="0"/>
    <n v="0"/>
    <n v="0"/>
    <x v="133"/>
  </r>
  <r>
    <s v="(MOB:ETABLISSEMENTS MICHEL PICHON(Site:SOFTWHERE(Site:ACTIF TELECOM)))"/>
    <n v="608097433"/>
    <s v="PERESLionel"/>
    <m/>
    <m/>
    <m/>
    <s v="SAMSONAGRO"/>
    <x v="59"/>
    <n v="0"/>
    <x v="128"/>
    <n v="0"/>
    <n v="0"/>
    <n v="0"/>
    <x v="133"/>
  </r>
  <r>
    <s v="(MOB:ETABLISSEMENTS MICHEL PICHON(Site:SOFTWHERE(Site:ACTIF TELECOM)))"/>
    <n v="649687909"/>
    <s v="MBARAKAMatthieu"/>
    <m/>
    <m/>
    <m/>
    <s v="SAMSONAGRO"/>
    <x v="59"/>
    <n v="0"/>
    <x v="128"/>
    <n v="0"/>
    <n v="0"/>
    <n v="0"/>
    <x v="133"/>
  </r>
  <r>
    <s v="(MOB:ETABLISSEMENTS MICHEL PICHON(Site:SOFTWHERE(Site:ACTIF TELECOM)))"/>
    <n v="698406706"/>
    <s v="LESAOUTChristophe"/>
    <m/>
    <m/>
    <m/>
    <s v="SAMSONAGRO"/>
    <x v="59"/>
    <n v="0"/>
    <x v="128"/>
    <n v="0"/>
    <n v="0"/>
    <n v="0"/>
    <x v="133"/>
  </r>
  <r>
    <s v="(MOB:ETABLISSEMENTS MICHEL PICHON(Site:SOFTWHERE(Site:ACTIF TELECOM)))"/>
    <n v="764876494"/>
    <s v="LUNVENSonia"/>
    <m/>
    <m/>
    <m/>
    <s v="SAMSONAGRO"/>
    <x v="59"/>
    <n v="0"/>
    <x v="128"/>
    <n v="0"/>
    <n v="0"/>
    <n v="0"/>
    <x v="133"/>
  </r>
  <r>
    <s v="(MOB:ETABLISSEMENTS MICHEL PICHON(Site:SOFTWHERE(Site:ACTIF TELECOM)))"/>
    <n v="760983836"/>
    <s v="PRIGENTYannick"/>
    <m/>
    <m/>
    <m/>
    <s v="SAMSONAGRO"/>
    <x v="59"/>
    <n v="0"/>
    <x v="128"/>
    <n v="0"/>
    <n v="0"/>
    <n v="0"/>
    <x v="133"/>
  </r>
  <r>
    <s v="(MOB:ETABLISSEMENTS MICHEL PICHON(Site:SOFTWHERE(Site:ACTIF TELECOM)))"/>
    <n v="644194523"/>
    <s v="BONTEMPSEtienne"/>
    <m/>
    <m/>
    <m/>
    <s v="SAMSONAGRO"/>
    <x v="59"/>
    <n v="0"/>
    <x v="128"/>
    <n v="0"/>
    <n v="0"/>
    <n v="0"/>
    <x v="133"/>
  </r>
  <r>
    <s v="(MOB:ETABLISSEMENTS MICHEL PICHON(Site:SOFTWHERE(Site:ACTIF TELECOM)))"/>
    <n v="757427281"/>
    <s v="GARDIEN"/>
    <m/>
    <m/>
    <m/>
    <s v="SAMSONAGRO"/>
    <x v="59"/>
    <n v="0"/>
    <x v="128"/>
    <n v="0"/>
    <n v="0"/>
    <n v="0"/>
    <x v="133"/>
  </r>
  <r>
    <s v="(MOB:ETABLISSEMENTS MICHEL PICHON(Site:SOFTWHERE(Site:ACTIF TELECOM)))"/>
    <n v="644190213"/>
    <s v="PLOUIDYGabin"/>
    <m/>
    <m/>
    <m/>
    <s v="SAMSONAGRO"/>
    <x v="59"/>
    <n v="0"/>
    <x v="128"/>
    <n v="0"/>
    <n v="0"/>
    <n v="0"/>
    <x v="133"/>
  </r>
  <r>
    <s v="(MOB:ETABLISSEMENTS MICHEL PICHON(Site:SOFTWHERE(Site:ACTIF TELECOM)))"/>
    <n v="602012177"/>
    <s v="PEDRONOLaurine"/>
    <m/>
    <m/>
    <m/>
    <s v="SAMSONAGRO"/>
    <x v="59"/>
    <n v="0"/>
    <x v="128"/>
    <n v="0"/>
    <n v="0"/>
    <n v="0"/>
    <x v="133"/>
  </r>
  <r>
    <s v="(MOB:ETABLISSEMENTS MICHEL PICHON(Site:SOFTWHERE(Site:ACTIF TELECOM)))"/>
    <n v="748103800"/>
    <s v="LASERSecurite"/>
    <m/>
    <m/>
    <m/>
    <s v="SAMSONAGRO"/>
    <x v="59"/>
    <n v="0"/>
    <x v="128"/>
    <n v="0"/>
    <n v="0"/>
    <n v="0"/>
    <x v="133"/>
  </r>
  <r>
    <s v="(MOB:ETABLISSEMENTS MICHEL PICHON(Site:SOFTWHERE(Site:ACTIF TELECOM)))"/>
    <n v="687787512"/>
    <s v="Alarmeantiintrusion"/>
    <m/>
    <m/>
    <m/>
    <s v="SAMSONAGRO"/>
    <x v="59"/>
    <n v="0"/>
    <x v="128"/>
    <n v="0"/>
    <n v="0"/>
    <n v="0"/>
    <x v="133"/>
  </r>
  <r>
    <s v="(MOB:ETABLISSEMENTS MICHEL PICHON(Site:SOFTWHERE(Site:ACTIF TELECOM)))"/>
    <n v="670867100"/>
    <s v="AlarmeIncendie"/>
    <m/>
    <m/>
    <m/>
    <s v="SAMSONAGRO"/>
    <x v="59"/>
    <n v="0"/>
    <x v="128"/>
    <n v="0"/>
    <n v="0"/>
    <n v="0"/>
    <x v="133"/>
  </r>
  <r>
    <s v="(MOB:ETABLISSEMENTS MICHEL PICHON(Site:SOFTWHERE(Site:ACTIF TELECOM)))"/>
    <n v="788660848"/>
    <s v="CSE"/>
    <m/>
    <m/>
    <m/>
    <s v="SAMSONAGRO"/>
    <x v="59"/>
    <n v="0"/>
    <x v="128"/>
    <n v="0"/>
    <n v="0"/>
    <n v="0"/>
    <x v="133"/>
  </r>
  <r>
    <s v="(MOB:SARL LE BIAVANT(Site:ACTIF TELECOM))"/>
    <n v="679039048"/>
    <m/>
    <m/>
    <m/>
    <m/>
    <m/>
    <x v="59"/>
    <n v="0"/>
    <x v="128"/>
    <n v="0"/>
    <n v="0"/>
    <n v="0"/>
    <x v="133"/>
  </r>
  <r>
    <s v="(MOB:SARL LE BIAVANT(Site:ACTIF TELECOM))"/>
    <n v="679036188"/>
    <m/>
    <m/>
    <m/>
    <m/>
    <m/>
    <x v="59"/>
    <n v="0"/>
    <x v="128"/>
    <n v="0"/>
    <n v="0"/>
    <n v="0"/>
    <x v="133"/>
  </r>
  <r>
    <s v="(MOB:GUILLAUME BUCHOU(Site:ACTIF TELECOM))"/>
    <n v="607408449"/>
    <s v="TEXIER"/>
    <m/>
    <m/>
    <m/>
    <m/>
    <x v="59"/>
    <n v="0"/>
    <x v="128"/>
    <n v="0"/>
    <n v="0"/>
    <n v="0"/>
    <x v="133"/>
  </r>
  <r>
    <s v="(MOB:GUILLAUME BUCHOU(Site:ACTIF TELECOM))"/>
    <n v="614296398"/>
    <s v="JAOUEN"/>
    <s v="NICOLAS"/>
    <m/>
    <m/>
    <m/>
    <x v="59"/>
    <n v="0"/>
    <x v="128"/>
    <n v="0"/>
    <n v="0"/>
    <n v="0"/>
    <x v="133"/>
  </r>
  <r>
    <s v="(MOB:GUILLAUME BUCHOU(Site:ACTIF TELECOM))"/>
    <n v="614700669"/>
    <s v="TAILLIER"/>
    <s v="GUILLAUME"/>
    <m/>
    <m/>
    <m/>
    <x v="59"/>
    <n v="0"/>
    <x v="128"/>
    <n v="0"/>
    <n v="0"/>
    <n v="0"/>
    <x v="133"/>
  </r>
  <r>
    <s v="(MOB:GUILLAUME BUCHOU(Site:ACTIF TELECOM))"/>
    <n v="757687407"/>
    <m/>
    <m/>
    <m/>
    <m/>
    <m/>
    <x v="59"/>
    <n v="0"/>
    <x v="128"/>
    <n v="0"/>
    <n v="0"/>
    <n v="0"/>
    <x v="133"/>
  </r>
  <r>
    <s v="(MOB:SATEM(Site:ACTIF TELECOM))"/>
    <n v="757684279"/>
    <m/>
    <m/>
    <m/>
    <m/>
    <m/>
    <x v="59"/>
    <n v="0"/>
    <x v="128"/>
    <n v="0"/>
    <n v="0"/>
    <n v="0"/>
    <x v="133"/>
  </r>
  <r>
    <s v="(MOB:SATEM BRETAGNE(Site:ACTIF TELECOM))"/>
    <n v="635021683"/>
    <m/>
    <m/>
    <m/>
    <m/>
    <m/>
    <x v="59"/>
    <n v="1.44"/>
    <x v="128"/>
    <n v="0"/>
    <n v="0"/>
    <n v="0"/>
    <x v="394"/>
  </r>
  <r>
    <s v="(MOB:SATEM BRETAGNE(Site:ACTIF TELECOM))"/>
    <n v="686575823"/>
    <s v="MEDEIROSF"/>
    <m/>
    <s v="SATEMBRETAGNE"/>
    <m/>
    <m/>
    <x v="59"/>
    <n v="0"/>
    <x v="128"/>
    <n v="0"/>
    <n v="0"/>
    <n v="0"/>
    <x v="133"/>
  </r>
  <r>
    <s v="(MOB:SATEM BRETAGNE(Site:ACTIF TELECOM))"/>
    <n v="757467985"/>
    <s v="PAULHERVO"/>
    <m/>
    <s v="SATEMBRETAGNE"/>
    <m/>
    <m/>
    <x v="59"/>
    <n v="0"/>
    <x v="128"/>
    <n v="0"/>
    <n v="0"/>
    <n v="0"/>
    <x v="133"/>
  </r>
  <r>
    <s v="(MOB:SATEM BRETAGNE(Site:ACTIF TELECOM))"/>
    <n v="607784491"/>
    <m/>
    <m/>
    <m/>
    <m/>
    <m/>
    <x v="59"/>
    <n v="0"/>
    <x v="128"/>
    <n v="0"/>
    <n v="0"/>
    <n v="0"/>
    <x v="133"/>
  </r>
  <r>
    <s v="(MOB:SECOURS POPULAIRE FRANCAIS(Site:SOFTWHERE(Site:ACTIF TELECOM)))"/>
    <n v="757091380"/>
    <m/>
    <s v="Mobile"/>
    <m/>
    <m/>
    <s v="SECOURSPOPULAIREBREST"/>
    <x v="59"/>
    <n v="0"/>
    <x v="128"/>
    <n v="0"/>
    <n v="0"/>
    <n v="0"/>
    <x v="133"/>
  </r>
  <r>
    <s v="(MOB:SECOURS POPULAIRE FRANCAIS(Site:SOFTWHERE(Site:ACTIF TELECOM)))"/>
    <n v="757097896"/>
    <m/>
    <s v="Mobile2"/>
    <m/>
    <m/>
    <s v="SECOURSPOPULAIREBREST"/>
    <x v="59"/>
    <n v="0"/>
    <x v="128"/>
    <n v="0"/>
    <n v="0"/>
    <n v="0"/>
    <x v="133"/>
  </r>
  <r>
    <s v="(MOB:SECOURS POPULAIRE FRANCAIS(Site:SOFTWHERE(Site:ACTIF TELECOM)))"/>
    <n v="651124978"/>
    <m/>
    <s v="BastienCABAN"/>
    <m/>
    <m/>
    <s v="SECOURSPOPULAIREBREST"/>
    <x v="59"/>
    <n v="0"/>
    <x v="128"/>
    <n v="0"/>
    <n v="0"/>
    <n v="0"/>
    <x v="133"/>
  </r>
  <r>
    <s v="(MOB:SECOURS POPULAIRE FRANCAIS(Site:SOFTWHERE(Site:ACTIF TELECOM)))"/>
    <n v="748128257"/>
    <m/>
    <m/>
    <m/>
    <m/>
    <s v="SECOURSPOPULAIREBREST"/>
    <x v="59"/>
    <n v="0"/>
    <x v="128"/>
    <n v="0"/>
    <n v="0"/>
    <n v="0"/>
    <x v="133"/>
  </r>
  <r>
    <s v="(MOB:SECOURS POPULAIRE FRANCAIS(Site:SOFTWHERE(Site:ACTIF TELECOM)))"/>
    <n v="757097897"/>
    <m/>
    <s v="Mobile3"/>
    <m/>
    <m/>
    <s v="SECOURSPOPULAIREBREST"/>
    <x v="59"/>
    <n v="0"/>
    <x v="128"/>
    <n v="0"/>
    <n v="0"/>
    <n v="0"/>
    <x v="133"/>
  </r>
  <r>
    <s v="(MOB:STERVINOU(Site:ACTIF TELECOM))"/>
    <n v="677090777"/>
    <m/>
    <m/>
    <m/>
    <m/>
    <m/>
    <x v="59"/>
    <n v="0"/>
    <x v="128"/>
    <n v="0"/>
    <n v="0"/>
    <n v="0"/>
    <x v="133"/>
  </r>
  <r>
    <s v="(MOB:STERVINOU(Site:ACTIF TELECOM))"/>
    <n v="784083138"/>
    <m/>
    <m/>
    <m/>
    <m/>
    <m/>
    <x v="59"/>
    <n v="0"/>
    <x v="128"/>
    <n v="0"/>
    <n v="0"/>
    <n v="0"/>
    <x v="133"/>
  </r>
  <r>
    <s v="(MOB:STERVINOU(Site:ACTIF TELECOM))"/>
    <n v="757686158"/>
    <m/>
    <m/>
    <m/>
    <m/>
    <m/>
    <x v="59"/>
    <n v="0"/>
    <x v="128"/>
    <n v="0"/>
    <n v="0"/>
    <n v="0"/>
    <x v="133"/>
  </r>
  <r>
    <s v="(MOB:SYSTEME IMMO(Site:ACTIF TELECOM))"/>
    <n v="748118700"/>
    <m/>
    <m/>
    <m/>
    <m/>
    <m/>
    <x v="59"/>
    <n v="0"/>
    <x v="128"/>
    <n v="0"/>
    <n v="0"/>
    <n v="0"/>
    <x v="133"/>
  </r>
  <r>
    <s v="(MOB:TANNEAU PAYSAGES(Site:ACTIF TELECOM))"/>
    <n v="602054509"/>
    <m/>
    <m/>
    <s v="TanneauNicolas"/>
    <m/>
    <m/>
    <x v="59"/>
    <n v="0"/>
    <x v="128"/>
    <n v="0"/>
    <n v="0"/>
    <n v="0"/>
    <x v="133"/>
  </r>
  <r>
    <s v="(MOB:TANNEAU PAYSAGES(Site:ACTIF TELECOM))"/>
    <n v="602054815"/>
    <m/>
    <m/>
    <s v="TanneauNicolas"/>
    <m/>
    <m/>
    <x v="59"/>
    <n v="0"/>
    <x v="128"/>
    <n v="0"/>
    <n v="0"/>
    <n v="0"/>
    <x v="133"/>
  </r>
  <r>
    <s v="(MOB:VAUTHELIN PAYSAGES(Site:ACTIF TELECOM))"/>
    <n v="757494321"/>
    <m/>
    <m/>
    <m/>
    <m/>
    <m/>
    <x v="59"/>
    <n v="0"/>
    <x v="128"/>
    <n v="0"/>
    <n v="0"/>
    <n v="0"/>
    <x v="133"/>
  </r>
  <r>
    <s v="(MOB:VAUTHELIN PAYSAGES(Site:ACTIF TELECOM))"/>
    <n v="757494339"/>
    <m/>
    <m/>
    <m/>
    <m/>
    <m/>
    <x v="59"/>
    <n v="0"/>
    <x v="128"/>
    <n v="0"/>
    <n v="0"/>
    <n v="0"/>
    <x v="133"/>
  </r>
  <r>
    <s v="(MOB:VAUTHELIN PAYSAGES(Site:ACTIF TELECOM))"/>
    <n v="757494334"/>
    <m/>
    <m/>
    <m/>
    <m/>
    <m/>
    <x v="59"/>
    <n v="0"/>
    <x v="128"/>
    <n v="0"/>
    <n v="0"/>
    <n v="0"/>
    <x v="133"/>
  </r>
  <r>
    <s v="(MOB:VAUTHELIN PAYSAGES(Site:ACTIF TELECOM))"/>
    <n v="757494337"/>
    <m/>
    <m/>
    <m/>
    <m/>
    <m/>
    <x v="59"/>
    <n v="0"/>
    <x v="128"/>
    <n v="0"/>
    <n v="0"/>
    <n v="0"/>
    <x v="133"/>
  </r>
  <r>
    <s v="(MOB:VAUTHELIN PAYSAGES(Site:ACTIF TELECOM))"/>
    <n v="757494317"/>
    <m/>
    <m/>
    <m/>
    <m/>
    <m/>
    <x v="59"/>
    <n v="0"/>
    <x v="128"/>
    <n v="0"/>
    <n v="0"/>
    <n v="0"/>
    <x v="133"/>
  </r>
  <r>
    <s v="(MOB:VAUTHELIN PAYSAGES(Site:ACTIF TELECOM))"/>
    <n v="757494328"/>
    <m/>
    <m/>
    <m/>
    <m/>
    <m/>
    <x v="59"/>
    <n v="0"/>
    <x v="128"/>
    <n v="0"/>
    <n v="0"/>
    <n v="0"/>
    <x v="133"/>
  </r>
  <r>
    <s v="(MOB:VAUTHELIN PAYSAGES(Site:ACTIF TELECOM))"/>
    <n v="674312148"/>
    <m/>
    <m/>
    <m/>
    <m/>
    <m/>
    <x v="59"/>
    <n v="0"/>
    <x v="128"/>
    <n v="0"/>
    <n v="0"/>
    <n v="0"/>
    <x v="133"/>
  </r>
  <r>
    <s v="(MOB:VAUTHELIN PAYSAGES(Site:ACTIF TELECOM))"/>
    <n v="757494330"/>
    <m/>
    <m/>
    <m/>
    <m/>
    <m/>
    <x v="59"/>
    <n v="0"/>
    <x v="128"/>
    <n v="0"/>
    <n v="0"/>
    <n v="0"/>
    <x v="133"/>
  </r>
  <r>
    <s v="(MOB:VAUTHELIN PAYSAGES(Site:ACTIF TELECOM))"/>
    <n v="757494316"/>
    <m/>
    <m/>
    <m/>
    <m/>
    <m/>
    <x v="59"/>
    <n v="0"/>
    <x v="128"/>
    <n v="0"/>
    <n v="0"/>
    <n v="0"/>
    <x v="133"/>
  </r>
  <r>
    <s v="(MOB:VAUTHELIN PAYSAGES(Site:SOFTWHERE(Site:ACTIF TELECOM)))"/>
    <n v="757025101"/>
    <s v="Nlle ligne 1"/>
    <m/>
    <m/>
    <m/>
    <s v="Bretagne Developpement Paysage"/>
    <x v="59"/>
    <n v="0"/>
    <x v="128"/>
    <n v="0"/>
    <n v="0"/>
    <n v="0"/>
    <x v="133"/>
  </r>
  <r>
    <s v="(MOB:VAUTHELIN PAYSAGES(Site:SOFTWHERE(Site:ACTIF TELECOM)))"/>
    <n v="757025102"/>
    <s v="Nlle ligne 2"/>
    <m/>
    <m/>
    <m/>
    <s v="Bretagne Developpement Paysage"/>
    <x v="59"/>
    <n v="0"/>
    <x v="128"/>
    <n v="0"/>
    <n v="0"/>
    <n v="0"/>
    <x v="133"/>
  </r>
  <r>
    <s v="(MOB:VAUTHELIN PAYSAGES(Site:SOFTWHERE(Site:ACTIF TELECOM)))"/>
    <n v="757025103"/>
    <s v="Nlle ligne 3"/>
    <m/>
    <m/>
    <m/>
    <s v="Bretagne Developpement Paysage"/>
    <x v="59"/>
    <n v="0"/>
    <x v="128"/>
    <n v="0"/>
    <n v="0"/>
    <n v="0"/>
    <x v="133"/>
  </r>
  <r>
    <s v="(MOB:VAUTHELIN PAYSAGES(Site:SOFTWHERE(Site:ACTIF TELECOM)))"/>
    <n v="757026402"/>
    <m/>
    <m/>
    <m/>
    <m/>
    <m/>
    <x v="59"/>
    <n v="0"/>
    <x v="128"/>
    <n v="0"/>
    <n v="0"/>
    <n v="0"/>
    <x v="133"/>
  </r>
  <r>
    <s v="(MOB:VAUTHELIN PAYSAGES(Site:SOFTWHERE(Site:ACTIF TELECOM)))"/>
    <n v="757028304"/>
    <m/>
    <m/>
    <m/>
    <m/>
    <m/>
    <x v="59"/>
    <n v="0"/>
    <x v="128"/>
    <n v="0"/>
    <n v="0"/>
    <n v="0"/>
    <x v="133"/>
  </r>
  <r>
    <s v="(MOB:SO FI TROM(Site:ACTIF TELECOM))"/>
    <n v="631827812"/>
    <s v="TASTETVeronique"/>
    <m/>
    <m/>
    <m/>
    <s v="SOFITROM"/>
    <x v="59"/>
    <n v="0"/>
    <x v="128"/>
    <n v="0"/>
    <n v="0"/>
    <n v="0"/>
    <x v="133"/>
  </r>
  <r>
    <s v="(MOB:SO FI TROM(Site:ACTIF TELECOM))"/>
    <n v="630168772"/>
    <m/>
    <m/>
    <m/>
    <m/>
    <s v="SOFITROM"/>
    <x v="59"/>
    <n v="0"/>
    <x v="128"/>
    <n v="0"/>
    <n v="0"/>
    <n v="0"/>
    <x v="133"/>
  </r>
  <r>
    <s v="(MOB:SO FI TROM(Site:ACTIF TELECOM))"/>
    <n v="687354632"/>
    <m/>
    <m/>
    <m/>
    <m/>
    <s v="SOFITROM"/>
    <x v="59"/>
    <n v="0"/>
    <x v="128"/>
    <n v="0"/>
    <n v="0"/>
    <n v="0"/>
    <x v="133"/>
  </r>
  <r>
    <s v="(MOB:SO FI TROM(Site:ACTIF TELECOM))"/>
    <n v="684956018"/>
    <m/>
    <m/>
    <m/>
    <m/>
    <s v="SOFITROM"/>
    <x v="59"/>
    <n v="0"/>
    <x v="128"/>
    <n v="0"/>
    <n v="0"/>
    <n v="0"/>
    <x v="133"/>
  </r>
  <r>
    <s v="(MOB:SO FI TROM(Site:ACTIF TELECOM))"/>
    <n v="684956017"/>
    <m/>
    <m/>
    <m/>
    <m/>
    <s v="SOFITROM"/>
    <x v="59"/>
    <n v="0"/>
    <x v="128"/>
    <n v="0"/>
    <n v="0"/>
    <n v="0"/>
    <x v="133"/>
  </r>
  <r>
    <s v="(MOB:SO FI TROM(Site:ACTIF TELECOM))"/>
    <n v="684956016"/>
    <m/>
    <m/>
    <m/>
    <m/>
    <s v="SOFITROM"/>
    <x v="59"/>
    <n v="0"/>
    <x v="128"/>
    <n v="0"/>
    <n v="0"/>
    <n v="0"/>
    <x v="133"/>
  </r>
  <r>
    <s v="(MOB:SO FI TROM(Site:ACTIF TELECOM))"/>
    <n v="684956015"/>
    <m/>
    <m/>
    <m/>
    <m/>
    <s v="SOFITROM"/>
    <x v="59"/>
    <n v="0"/>
    <x v="128"/>
    <n v="0"/>
    <n v="0"/>
    <n v="0"/>
    <x v="133"/>
  </r>
  <r>
    <s v="(MOB:SO FI TROM(Site:ACTIF TELECOM))"/>
    <n v="684956014"/>
    <m/>
    <m/>
    <m/>
    <m/>
    <s v="SOFITROM"/>
    <x v="59"/>
    <n v="0"/>
    <x v="128"/>
    <n v="0"/>
    <n v="0"/>
    <n v="0"/>
    <x v="133"/>
  </r>
  <r>
    <s v="(MOB:SO FI TROM(Site:ACTIF TELECOM))"/>
    <n v="684956012"/>
    <m/>
    <m/>
    <m/>
    <m/>
    <s v="SOFITROM"/>
    <x v="59"/>
    <n v="0"/>
    <x v="128"/>
    <n v="0"/>
    <n v="0"/>
    <n v="0"/>
    <x v="133"/>
  </r>
  <r>
    <s v="(MOB:SO FI TROM(Site:ACTIF TELECOM))"/>
    <n v="674355361"/>
    <m/>
    <m/>
    <m/>
    <m/>
    <s v="SOFITROM"/>
    <x v="59"/>
    <n v="0"/>
    <x v="128"/>
    <n v="0"/>
    <n v="0"/>
    <n v="0"/>
    <x v="133"/>
  </r>
  <r>
    <s v="(MOB:SO FI TROM(Site:ACTIF TELECOM))"/>
    <n v="681121318"/>
    <s v="USINE(FRED)"/>
    <m/>
    <m/>
    <m/>
    <s v="SOFITROM"/>
    <x v="59"/>
    <n v="0"/>
    <x v="128"/>
    <n v="0"/>
    <n v="0"/>
    <n v="0"/>
    <x v="133"/>
  </r>
  <r>
    <s v="(MOB:GEORGES MENEZ MAISONS INDIVIDUELLES(Site:ACTIF TELECOM))"/>
    <n v="685424481"/>
    <m/>
    <s v="PAUL"/>
    <m/>
    <m/>
    <s v="MaisonsGeorgesMenez"/>
    <x v="59"/>
    <n v="0.99"/>
    <x v="128"/>
    <n v="0"/>
    <n v="0"/>
    <n v="0"/>
    <x v="395"/>
  </r>
  <r>
    <s v="(MOB:GEORGES MENEZ MAISONS INDIVIDUELLES(Site:ACTIF TELECOM))"/>
    <n v="607369949"/>
    <m/>
    <s v="THOMAS"/>
    <m/>
    <m/>
    <s v="MaisonsGeorgesMenez"/>
    <x v="59"/>
    <n v="0"/>
    <x v="128"/>
    <n v="0"/>
    <n v="0"/>
    <n v="0"/>
    <x v="133"/>
  </r>
  <r>
    <s v="(MOB:GEORGES MENEZ MAISONS INDIVIDUELLES(Site:ACTIF TELECOM))"/>
    <n v="607139049"/>
    <m/>
    <s v="HEMERY"/>
    <m/>
    <m/>
    <s v="MaisonsGeorgesMenez"/>
    <x v="59"/>
    <n v="0"/>
    <x v="128"/>
    <n v="0"/>
    <n v="0"/>
    <n v="0"/>
    <x v="133"/>
  </r>
  <r>
    <s v="(MOB:OPTIC N.LAMY(Site:SOFTWHERE(Site:ACTIF TELECOM)))"/>
    <n v="757025691"/>
    <m/>
    <m/>
    <m/>
    <m/>
    <m/>
    <x v="59"/>
    <n v="0"/>
    <x v="128"/>
    <n v="0"/>
    <n v="0"/>
    <n v="0"/>
    <x v="133"/>
  </r>
  <r>
    <s v="(MOB:LN.PR(Site:SOFTWHERE(Site:ACTIF TELECOM)))"/>
    <n v="757026424"/>
    <m/>
    <m/>
    <m/>
    <m/>
    <m/>
    <x v="59"/>
    <n v="0"/>
    <x v="128"/>
    <n v="0"/>
    <n v="0"/>
    <n v="0"/>
    <x v="133"/>
  </r>
  <r>
    <s v="(MOB:LAURENT GARIN(Site:SOFTWHERE(Site:ACTIF TELECOM)))"/>
    <n v="607228630"/>
    <m/>
    <s v="NicolasGUILLORE"/>
    <m/>
    <m/>
    <s v="SASGarinLaurent"/>
    <x v="59"/>
    <n v="0.71899999999999997"/>
    <x v="128"/>
    <n v="0"/>
    <n v="0"/>
    <n v="0"/>
    <x v="396"/>
  </r>
  <r>
    <s v="(MOB:LAURENT GARIN(Site:SOFTWHERE(Site:ACTIF TELECOM)))"/>
    <n v="607558823"/>
    <m/>
    <s v="AntoineLEQUEUX"/>
    <m/>
    <m/>
    <s v="SASGarinLaurent"/>
    <x v="59"/>
    <n v="0"/>
    <x v="128"/>
    <n v="0"/>
    <n v="0"/>
    <n v="0"/>
    <x v="133"/>
  </r>
  <r>
    <s v="(MOB:LAURENT GARIN(Site:SOFTWHERE(Site:ACTIF TELECOM)))"/>
    <n v="607962227"/>
    <m/>
    <s v="FabienLEGALL"/>
    <m/>
    <m/>
    <s v="SASGarinLaurent"/>
    <x v="59"/>
    <n v="0"/>
    <x v="128"/>
    <n v="0"/>
    <n v="0"/>
    <n v="0"/>
    <x v="133"/>
  </r>
  <r>
    <s v="(MOB:LAURENT GARIN(Site:SOFTWHERE(Site:ACTIF TELECOM)))"/>
    <n v="608881624"/>
    <m/>
    <s v="YannPESLERBE"/>
    <m/>
    <m/>
    <s v="SASGarinLaurent"/>
    <x v="59"/>
    <n v="0"/>
    <x v="128"/>
    <n v="0"/>
    <n v="0"/>
    <n v="0"/>
    <x v="133"/>
  </r>
  <r>
    <s v="(MOB:LAURENT GARIN(Site:SOFTWHERE(Site:ACTIF TELECOM)))"/>
    <n v="611907531"/>
    <m/>
    <s v="StevenSILVA"/>
    <m/>
    <m/>
    <s v="SASGarinLaurent"/>
    <x v="59"/>
    <n v="0"/>
    <x v="128"/>
    <n v="0"/>
    <n v="0"/>
    <n v="0"/>
    <x v="133"/>
  </r>
  <r>
    <s v="(MOB:LAURENT GARIN(Site:SOFTWHERE(Site:ACTIF TELECOM)))"/>
    <n v="632516819"/>
    <m/>
    <s v="PierreGUICHAOUA"/>
    <m/>
    <m/>
    <s v="SASGarinLaurent"/>
    <x v="59"/>
    <n v="0"/>
    <x v="128"/>
    <n v="0"/>
    <n v="0"/>
    <n v="0"/>
    <x v="133"/>
  </r>
  <r>
    <s v="(MOB:LAURENT GARIN(Site:SOFTWHERE(Site:ACTIF TELECOM)))"/>
    <n v="672717624"/>
    <m/>
    <s v="DavidRIOU"/>
    <m/>
    <m/>
    <s v="SASGarinLaurent"/>
    <x v="59"/>
    <n v="0"/>
    <x v="128"/>
    <n v="0"/>
    <n v="0"/>
    <n v="0"/>
    <x v="133"/>
  </r>
  <r>
    <s v="(MOB:LAURENT GARIN(Site:SOFTWHERE(Site:ACTIF TELECOM)))"/>
    <n v="680151458"/>
    <m/>
    <s v="AbelJOLIVET"/>
    <m/>
    <m/>
    <s v="SASGarinLaurent"/>
    <x v="59"/>
    <n v="0"/>
    <x v="128"/>
    <n v="0"/>
    <n v="0"/>
    <n v="0"/>
    <x v="133"/>
  </r>
  <r>
    <s v="(MOB:LAURENT GARIN(Site:SOFTWHERE(Site:ACTIF TELECOM)))"/>
    <n v="607558828"/>
    <m/>
    <s v="XavierMARC"/>
    <m/>
    <m/>
    <s v="SASGarinLaurent"/>
    <x v="59"/>
    <n v="0"/>
    <x v="128"/>
    <n v="0"/>
    <n v="0"/>
    <n v="0"/>
    <x v="133"/>
  </r>
  <r>
    <s v="(MOB:LAURENT GARIN(Site:SOFTWHERE(Site:ACTIF TELECOM)))"/>
    <n v="683566029"/>
    <m/>
    <s v="OlivierLENNON"/>
    <m/>
    <m/>
    <s v="SASGarinLaurent"/>
    <x v="59"/>
    <n v="0"/>
    <x v="128"/>
    <n v="0"/>
    <n v="0"/>
    <n v="0"/>
    <x v="133"/>
  </r>
  <r>
    <s v="(MOB:AXOL PROPRETE(Site:SOFTWHERE(Site:ACTIF TELECOM)))"/>
    <n v="757026911"/>
    <m/>
    <m/>
    <m/>
    <m/>
    <m/>
    <x v="59"/>
    <n v="0"/>
    <x v="128"/>
    <n v="0"/>
    <n v="0"/>
    <n v="0"/>
    <x v="133"/>
  </r>
  <r>
    <s v="(MOB:PROPRETE BRETAGNE CENTRE(Site:ACTIF TELECOM))"/>
    <n v="607300058"/>
    <s v="AurelieBOSSON"/>
    <s v="CE"/>
    <m/>
    <m/>
    <s v="PropreteBretagneCentre"/>
    <x v="59"/>
    <n v="0"/>
    <x v="128"/>
    <n v="0"/>
    <n v="0"/>
    <n v="0"/>
    <x v="133"/>
  </r>
  <r>
    <s v="(MOB:PROPRETE BRETAGNE CENTRE(Site:ACTIF TELECOM))"/>
    <n v="788559415"/>
    <m/>
    <m/>
    <m/>
    <m/>
    <m/>
    <x v="59"/>
    <n v="0"/>
    <x v="128"/>
    <n v="0"/>
    <n v="0"/>
    <n v="0"/>
    <x v="133"/>
  </r>
  <r>
    <s v="(MOB:LETESTU PROPRETE(Site:ACTIF TELECOM))"/>
    <n v="757024790"/>
    <s v="Nouvelle "/>
    <s v="Ligne 1"/>
    <m/>
    <m/>
    <s v="LETESTU PROPRETE"/>
    <x v="59"/>
    <n v="0"/>
    <x v="128"/>
    <n v="0"/>
    <n v="0"/>
    <n v="0"/>
    <x v="133"/>
  </r>
  <r>
    <s v="(MOB:LETESTU PROPRETE(Site:ACTIF TELECOM))"/>
    <n v="757024791"/>
    <s v="Nouvelle "/>
    <s v="Ligne 2"/>
    <m/>
    <m/>
    <s v="LETESTU PROPRETE"/>
    <x v="59"/>
    <n v="0"/>
    <x v="128"/>
    <n v="0"/>
    <n v="0"/>
    <n v="0"/>
    <x v="133"/>
  </r>
  <r>
    <s v="(MOB:D.A PROPRETE SERVICES(Site:SOFTWHERE(Site:ACTIF TELECOM)))"/>
    <n v="757682529"/>
    <m/>
    <m/>
    <m/>
    <m/>
    <m/>
    <x v="59"/>
    <n v="0"/>
    <x v="128"/>
    <n v="0"/>
    <n v="0"/>
    <n v="0"/>
    <x v="133"/>
  </r>
  <r>
    <s v="(MOB:D.A PROPRETE SERVICES(Site:SOFTWHERE(Site:ACTIF TELECOM)))"/>
    <n v="757682604"/>
    <m/>
    <m/>
    <m/>
    <m/>
    <m/>
    <x v="59"/>
    <n v="0"/>
    <x v="128"/>
    <n v="0"/>
    <n v="0"/>
    <n v="0"/>
    <x v="133"/>
  </r>
  <r>
    <s v="(MOB:D.A PROPRETE SERVICES(Site:SOFTWHERE(Site:ACTIF TELECOM)))"/>
    <n v="757682675"/>
    <m/>
    <m/>
    <m/>
    <m/>
    <m/>
    <x v="59"/>
    <n v="0"/>
    <x v="128"/>
    <n v="0"/>
    <n v="0"/>
    <n v="0"/>
    <x v="133"/>
  </r>
  <r>
    <s v="(MOB:D.A PROPRETE SERVICES(Site:SOFTWHERE(Site:ACTIF TELECOM)))"/>
    <n v="757683012"/>
    <m/>
    <m/>
    <m/>
    <m/>
    <m/>
    <x v="59"/>
    <n v="0"/>
    <x v="128"/>
    <n v="0"/>
    <n v="0"/>
    <n v="0"/>
    <x v="133"/>
  </r>
  <r>
    <s v="(MOB:D.A PROPRETE SERVICES(Site:SOFTWHERE(Site:ACTIF TELECOM)))"/>
    <n v="757683140"/>
    <m/>
    <m/>
    <m/>
    <m/>
    <m/>
    <x v="59"/>
    <n v="0"/>
    <x v="128"/>
    <n v="0"/>
    <n v="0"/>
    <n v="0"/>
    <x v="133"/>
  </r>
  <r>
    <s v="(MOB:TERRE ALTERNATIVE(Site:SOFTWHERE(Site:ACTIF TELECOM)))"/>
    <n v="633481901"/>
    <s v="BIDEL1"/>
    <s v="Amaury"/>
    <m/>
    <m/>
    <s v="TERRE ALTERNATIVE"/>
    <x v="59"/>
    <n v="0"/>
    <x v="128"/>
    <n v="0"/>
    <n v="0"/>
    <n v="0"/>
    <x v="133"/>
  </r>
  <r>
    <s v="(MOB:L'ECLAIR SERVICES(Site:ACTIF TELECOM))"/>
    <n v="607630736"/>
    <s v="Astreinte"/>
    <s v="POLYVALENT"/>
    <m/>
    <m/>
    <s v="LECLAIRSERVICES"/>
    <x v="59"/>
    <n v="0"/>
    <x v="128"/>
    <n v="0"/>
    <n v="0"/>
    <n v="0"/>
    <x v="133"/>
  </r>
  <r>
    <s v="(MOB:L'ECLAIR SERVICES(Site:ACTIF TELECOM))"/>
    <n v="789289477"/>
    <s v="Bruno"/>
    <s v="BEUCHER"/>
    <m/>
    <m/>
    <s v="L'ECLAIR SERVICES"/>
    <x v="59"/>
    <n v="0"/>
    <x v="128"/>
    <n v="0"/>
    <n v="0"/>
    <n v="0"/>
    <x v="133"/>
  </r>
  <r>
    <s v="(MOB:SARL LOGISERVICE(Site:SOFTWHERE(Site:ACTIF TELECOM)))"/>
    <n v="757600059"/>
    <s v="ALARME"/>
    <m/>
    <m/>
    <m/>
    <m/>
    <x v="59"/>
    <n v="0"/>
    <x v="128"/>
    <n v="0"/>
    <n v="0"/>
    <n v="0"/>
    <x v="133"/>
  </r>
  <r>
    <s v="(MOB:JARDINET PROPIG(Site:ACTIF TELECOM))"/>
    <n v="762120906"/>
    <s v="Franck MOISAN"/>
    <m/>
    <s v="JARDINETPROPIG"/>
    <m/>
    <m/>
    <x v="59"/>
    <n v="0"/>
    <x v="128"/>
    <n v="0"/>
    <n v="0"/>
    <n v="0"/>
    <x v="133"/>
  </r>
  <r>
    <s v="(MOB:JARDINET PROPIG(Site:ACTIF TELECOM))"/>
    <n v="699056008"/>
    <s v="DOARE"/>
    <s v="Carole"/>
    <m/>
    <m/>
    <s v="JardinetPropig"/>
    <x v="59"/>
    <n v="0"/>
    <x v="128"/>
    <n v="0"/>
    <n v="0"/>
    <n v="0"/>
    <x v="133"/>
  </r>
  <r>
    <s v="(MOB:CEGEFI CONSEILS(Site:ACTIF TELECOM))"/>
    <n v="637648944"/>
    <s v="MEHEUT"/>
    <s v="OLIVIER"/>
    <m/>
    <m/>
    <m/>
    <x v="59"/>
    <n v="0"/>
    <x v="128"/>
    <n v="0"/>
    <n v="0"/>
    <n v="0"/>
    <x v="133"/>
  </r>
  <r>
    <s v="(MOB:CEGEFI CONSEILS(Site:ACTIF TELECOM))"/>
    <n v="789082287"/>
    <s v="BILIEN"/>
    <s v="Emilie"/>
    <m/>
    <m/>
    <m/>
    <x v="59"/>
    <n v="0"/>
    <x v="128"/>
    <n v="0"/>
    <n v="0"/>
    <n v="0"/>
    <x v="133"/>
  </r>
  <r>
    <s v="(MOB:CEGEFI CONSEILS(Site:ACTIF TELECOM))"/>
    <n v="638982563"/>
    <s v="GWENA"/>
    <s v="Lidwine"/>
    <m/>
    <m/>
    <m/>
    <x v="59"/>
    <n v="0"/>
    <x v="128"/>
    <n v="0"/>
    <n v="0"/>
    <n v="0"/>
    <x v="133"/>
  </r>
  <r>
    <s v="(MOB:CEGEFI CONSEILS(Site:ACTIF TELECOM))"/>
    <n v="637648330"/>
    <s v="DESFORGES"/>
    <s v="SOPHIE"/>
    <m/>
    <m/>
    <m/>
    <x v="59"/>
    <n v="0"/>
    <x v="128"/>
    <n v="0"/>
    <n v="0"/>
    <n v="0"/>
    <x v="133"/>
  </r>
  <r>
    <s v="(MOB:ASSAUT PROPRETE SERVICES(Site:ACTIF TELECOM))"/>
    <n v="671193648"/>
    <s v="PatriciaCONAN"/>
    <s v="CE"/>
    <m/>
    <m/>
    <s v="APS"/>
    <x v="59"/>
    <n v="0"/>
    <x v="128"/>
    <n v="0"/>
    <n v="0"/>
    <n v="0"/>
    <x v="133"/>
  </r>
  <r>
    <s v="(MOB:ASSAUT PROPRETE SERVICES(Site:ACTIF TELECOM))"/>
    <n v="644390561"/>
    <s v="AnthonyALLAIRE"/>
    <s v="CE"/>
    <m/>
    <m/>
    <s v="APS"/>
    <x v="59"/>
    <n v="0"/>
    <x v="128"/>
    <n v="0"/>
    <n v="0"/>
    <n v="0"/>
    <x v="133"/>
  </r>
  <r>
    <s v="(MOB:ASSAUT PROPRETE SERVICES(Site:ACTIF TELECOM))"/>
    <n v="632171068"/>
    <s v="Polyvalents"/>
    <s v="POLYVALENT"/>
    <m/>
    <m/>
    <s v="APS"/>
    <x v="59"/>
    <n v="0"/>
    <x v="128"/>
    <n v="0"/>
    <n v="0"/>
    <n v="0"/>
    <x v="133"/>
  </r>
  <r>
    <s v="(MOB:ASSAUT PROPRETE SERVICES(Site:ACTIF TELECOM))"/>
    <n v="608817138"/>
    <s v="DylanKERVESTINCETXSPE"/>
    <s v="CE"/>
    <m/>
    <m/>
    <s v="APS"/>
    <x v="59"/>
    <n v="0"/>
    <x v="128"/>
    <n v="0"/>
    <n v="0"/>
    <n v="0"/>
    <x v="133"/>
  </r>
  <r>
    <s v="(MOB:ASSAUT PROPRETE SERVICES(Site:ACTIF TELECOM))"/>
    <n v="757025890"/>
    <m/>
    <m/>
    <m/>
    <m/>
    <m/>
    <x v="59"/>
    <n v="0"/>
    <x v="128"/>
    <n v="0"/>
    <n v="0"/>
    <n v="0"/>
    <x v="133"/>
  </r>
  <r>
    <s v="(MOB:LES ABRIS DE L'OUEST(Site:ACTIF TELECOM))"/>
    <n v="757687133"/>
    <m/>
    <m/>
    <m/>
    <m/>
    <m/>
    <x v="59"/>
    <n v="0"/>
    <x v="128"/>
    <n v="0"/>
    <n v="0"/>
    <n v="0"/>
    <x v="133"/>
  </r>
  <r>
    <s v="(MOB:M.C.P. 2(Site:ACTIF TELECOM))"/>
    <n v="757103151"/>
    <s v="KEROUANTON"/>
    <s v="MARINE"/>
    <s v="MCP2"/>
    <m/>
    <m/>
    <x v="59"/>
    <n v="0"/>
    <x v="128"/>
    <n v="0"/>
    <n v="0"/>
    <n v="0"/>
    <x v="133"/>
  </r>
  <r>
    <s v="(MOB:M.C.P. 2(Site:ACTIF TELECOM))"/>
    <n v="633889855"/>
    <m/>
    <m/>
    <s v="MCP2"/>
    <m/>
    <m/>
    <x v="59"/>
    <n v="0"/>
    <x v="128"/>
    <n v="0"/>
    <n v="0"/>
    <n v="0"/>
    <x v="133"/>
  </r>
  <r>
    <s v="(MOB:TANNEAU NICOLAS(Site:ACTIF TELECOM))"/>
    <n v="619934375"/>
    <m/>
    <m/>
    <s v="TanneauNicolas"/>
    <m/>
    <m/>
    <x v="59"/>
    <n v="0"/>
    <x v="128"/>
    <n v="0"/>
    <n v="0"/>
    <n v="0"/>
    <x v="133"/>
  </r>
  <r>
    <s v="(MOB:ARBA(Site:ACTIF TELECOM))"/>
    <n v="661612797"/>
    <m/>
    <m/>
    <m/>
    <m/>
    <m/>
    <x v="59"/>
    <n v="0"/>
    <x v="128"/>
    <n v="0"/>
    <n v="0"/>
    <n v="0"/>
    <x v="133"/>
  </r>
  <r>
    <s v="(MOB:KEMPEROTEL(Site:ACTIF TELECOM))"/>
    <n v="781349020"/>
    <s v="Hotel"/>
    <s v="Kemperotel"/>
    <s v="KEMPEROTEL"/>
    <m/>
    <m/>
    <x v="59"/>
    <n v="0"/>
    <x v="128"/>
    <n v="0"/>
    <n v="0"/>
    <n v="0"/>
    <x v="133"/>
  </r>
  <r>
    <s v="(MOB:MECA PRECIS ET ASSOCIES(Site:ACTIF TELECOM))"/>
    <n v="785763968"/>
    <m/>
    <m/>
    <m/>
    <m/>
    <m/>
    <x v="59"/>
    <n v="0"/>
    <x v="128"/>
    <n v="0"/>
    <n v="0"/>
    <n v="0"/>
    <x v="133"/>
  </r>
  <r>
    <s v="(MOB:SOGIBAT(Site:ACTIF TELECOM))"/>
    <n v="674814044"/>
    <m/>
    <m/>
    <m/>
    <m/>
    <m/>
    <x v="59"/>
    <n v="0"/>
    <x v="128"/>
    <n v="0"/>
    <n v="0"/>
    <n v="0"/>
    <x v="133"/>
  </r>
  <r>
    <s v="(MOB:SOGIBAT(Site:ACTIF TELECOM))"/>
    <n v="679871780"/>
    <m/>
    <m/>
    <m/>
    <m/>
    <m/>
    <x v="59"/>
    <n v="0"/>
    <x v="128"/>
    <n v="0"/>
    <n v="0"/>
    <n v="0"/>
    <x v="133"/>
  </r>
  <r>
    <s v="(MOB:DOCK MARTIMES DE BORDEAUX(Site:ACTIF TELECOM))"/>
    <n v="624338729"/>
    <m/>
    <m/>
    <m/>
    <m/>
    <m/>
    <x v="59"/>
    <n v="0"/>
    <x v="128"/>
    <n v="0"/>
    <n v="0"/>
    <n v="0"/>
    <x v="133"/>
  </r>
  <r>
    <s v="(MOB:AG MENUISERIE(Site:ACTIF TELECOM))"/>
    <n v="625869889"/>
    <m/>
    <m/>
    <m/>
    <m/>
    <m/>
    <x v="59"/>
    <n v="0"/>
    <x v="128"/>
    <n v="0"/>
    <n v="0"/>
    <n v="0"/>
    <x v="133"/>
  </r>
  <r>
    <s v="(MOB:CENTRE COMMUNAL D'ACTION SOCIALE(Site:ACTIF TELECOM))"/>
    <n v="750563873"/>
    <s v="ASTEINTE"/>
    <m/>
    <m/>
    <m/>
    <m/>
    <x v="59"/>
    <n v="0"/>
    <x v="128"/>
    <n v="0"/>
    <n v="0"/>
    <n v="0"/>
    <x v="133"/>
  </r>
  <r>
    <s v="(MOB:CENTRE COMMUNAL D'ACTION SOCIALE(Site:ACTIF TELECOM))"/>
    <n v="756438941"/>
    <s v="SSAD"/>
    <m/>
    <m/>
    <m/>
    <m/>
    <x v="59"/>
    <n v="0"/>
    <x v="128"/>
    <n v="0"/>
    <n v="0"/>
    <n v="0"/>
    <x v="133"/>
  </r>
  <r>
    <s v="(MOB:GARAGE POUCHET(Site:ACTIF TELECOM))"/>
    <n v="607154922"/>
    <m/>
    <m/>
    <m/>
    <m/>
    <m/>
    <x v="59"/>
    <n v="0"/>
    <x v="128"/>
    <n v="0"/>
    <n v="0"/>
    <n v="0"/>
    <x v="133"/>
  </r>
  <r>
    <s v="(MOB:GARAGE POUCHET(Site:ACTIF TELECOM))"/>
    <n v="647161498"/>
    <m/>
    <m/>
    <m/>
    <m/>
    <m/>
    <x v="59"/>
    <n v="0"/>
    <x v="128"/>
    <n v="0"/>
    <n v="0"/>
    <n v="0"/>
    <x v="133"/>
  </r>
  <r>
    <s v="(MOB:SAS NETVIME(Site:ACTIF TELECOM))"/>
    <n v="785505300"/>
    <m/>
    <m/>
    <m/>
    <m/>
    <m/>
    <x v="59"/>
    <n v="0"/>
    <x v="128"/>
    <n v="0"/>
    <n v="0"/>
    <n v="0"/>
    <x v="133"/>
  </r>
  <r>
    <s v="(MOB:BRETAGNE NETTOYAGE HABITAT(Site:ACTIF TELECOM))"/>
    <n v="788909897"/>
    <s v="EsmeraldaCOURTEL(plusla)"/>
    <s v="CE"/>
    <m/>
    <m/>
    <s v="ARMORPROPRETE"/>
    <x v="59"/>
    <n v="0"/>
    <x v="128"/>
    <n v="0"/>
    <n v="0"/>
    <n v="0"/>
    <x v="133"/>
  </r>
  <r>
    <s v="(MOB:BRETAGNE NETTOYAGE HABITAT(Site:ACTIF TELECOM))"/>
    <n v="785956025"/>
    <s v="ArnaudOLLIVIER"/>
    <s v="CE"/>
    <m/>
    <m/>
    <s v="ARMORPROPRETE"/>
    <x v="59"/>
    <n v="0"/>
    <x v="128"/>
    <n v="0"/>
    <n v="0"/>
    <n v="0"/>
    <x v="133"/>
  </r>
  <r>
    <s v="(MOB:ARVOR NETTOYAGE(Site:ACTIF TELECOM))"/>
    <n v="675904415"/>
    <m/>
    <m/>
    <m/>
    <m/>
    <m/>
    <x v="59"/>
    <n v="0"/>
    <x v="128"/>
    <n v="0"/>
    <n v="0"/>
    <n v="0"/>
    <x v="133"/>
  </r>
  <r>
    <s v="(MOB:ENTREPRISE DE MACONNERIE PIANTONI(Site:ACTIF TELECOM))"/>
    <n v="603294369"/>
    <m/>
    <s v="Herve"/>
    <m/>
    <m/>
    <s v="PIANTONI"/>
    <x v="59"/>
    <n v="0"/>
    <x v="128"/>
    <n v="0"/>
    <n v="0"/>
    <n v="0"/>
    <x v="133"/>
  </r>
  <r>
    <s v="(MOB:ENTREPRISE DE MACONNERIE PIANTONI(Site:ACTIF TELECOM))"/>
    <n v="680640707"/>
    <m/>
    <s v="Yannick"/>
    <m/>
    <m/>
    <s v="PIANTONI"/>
    <x v="59"/>
    <n v="0"/>
    <x v="128"/>
    <n v="0"/>
    <n v="0"/>
    <n v="0"/>
    <x v="133"/>
  </r>
  <r>
    <s v="(MOB:ENTREPRISE DE MACONNERIE PIANTONI(Site:ACTIF TELECOM))"/>
    <n v="757462389"/>
    <m/>
    <s v="Creation"/>
    <m/>
    <m/>
    <s v="PIANTONI"/>
    <x v="59"/>
    <n v="0"/>
    <x v="128"/>
    <n v="0"/>
    <n v="0"/>
    <n v="0"/>
    <x v="133"/>
  </r>
  <r>
    <s v="(MOB:ENTREPRISE DE MACONNERIE PIANTONI(Site:ACTIF TELECOM))"/>
    <n v="757446644"/>
    <m/>
    <s v="Creation"/>
    <m/>
    <m/>
    <s v="PIANTONI"/>
    <x v="59"/>
    <n v="0"/>
    <x v="128"/>
    <n v="0"/>
    <n v="0"/>
    <n v="0"/>
    <x v="133"/>
  </r>
  <r>
    <s v="(MOB:ENTREPRISE DE MACONNERIE PIANTONI(Site:ACTIF TELECOM))"/>
    <n v="625690476"/>
    <m/>
    <s v="JeanPierre"/>
    <m/>
    <m/>
    <s v="PIANTONI"/>
    <x v="59"/>
    <n v="0"/>
    <x v="128"/>
    <n v="0"/>
    <n v="0"/>
    <n v="0"/>
    <x v="133"/>
  </r>
  <r>
    <s v="(MOB:ENTREPRISE DE MACONNERIE PIANTONI(Site:ACTIF TELECOM))"/>
    <n v="622116518"/>
    <m/>
    <s v="Fabrice"/>
    <m/>
    <m/>
    <s v="PIANTONI"/>
    <x v="59"/>
    <n v="0"/>
    <x v="128"/>
    <n v="0"/>
    <n v="0"/>
    <n v="0"/>
    <x v="133"/>
  </r>
  <r>
    <s v="(MOB:ENTREPRISE DE MACONNERIE PIANTONI(Site:ACTIF TELECOM))"/>
    <n v="611224022"/>
    <m/>
    <s v="Bureau"/>
    <m/>
    <m/>
    <s v="PIANTONI"/>
    <x v="59"/>
    <n v="0"/>
    <x v="128"/>
    <n v="0"/>
    <n v="0"/>
    <n v="0"/>
    <x v="133"/>
  </r>
  <r>
    <s v="(MOB:ENTREPRISE DE MACONNERIE PIANTONI(Site:ACTIF TELECOM))"/>
    <n v="603300967"/>
    <m/>
    <s v="Paul"/>
    <m/>
    <m/>
    <s v="PIANTONI"/>
    <x v="59"/>
    <n v="0"/>
    <x v="128"/>
    <n v="0"/>
    <n v="0"/>
    <n v="0"/>
    <x v="133"/>
  </r>
  <r>
    <s v="(MOB:TRANSPORTS AQUITAINE FRANCE(Site:ACTIF TELECOM))"/>
    <n v="629225251"/>
    <m/>
    <m/>
    <m/>
    <m/>
    <m/>
    <x v="59"/>
    <n v="0"/>
    <x v="128"/>
    <n v="0"/>
    <n v="0"/>
    <n v="0"/>
    <x v="133"/>
  </r>
  <r>
    <s v="(MOB:TRANSPORTS AQUITAINE FRANCE(Site:ACTIF TELECOM))"/>
    <n v="646392371"/>
    <m/>
    <m/>
    <m/>
    <m/>
    <m/>
    <x v="59"/>
    <n v="0"/>
    <x v="128"/>
    <n v="0"/>
    <n v="0"/>
    <n v="0"/>
    <x v="133"/>
  </r>
  <r>
    <s v="(MOB:TRANSPORTS AQUITAINE FRANCE(Site:ACTIF TELECOM))"/>
    <n v="646392388"/>
    <m/>
    <m/>
    <m/>
    <m/>
    <m/>
    <x v="59"/>
    <n v="0"/>
    <x v="128"/>
    <n v="0"/>
    <n v="0"/>
    <n v="0"/>
    <x v="133"/>
  </r>
  <r>
    <s v="(MOB:VAUBAN PATRIMOINE(Site:ACTIF TELECOM))"/>
    <n v="757028090"/>
    <m/>
    <m/>
    <m/>
    <m/>
    <m/>
    <x v="59"/>
    <n v="0"/>
    <x v="128"/>
    <n v="0"/>
    <n v="0"/>
    <n v="0"/>
    <x v="133"/>
  </r>
  <r>
    <s v="(MOB:LESNEVEN ASSISTANCE(Site:ACTIF TELECOM))"/>
    <n v="631867836"/>
    <m/>
    <m/>
    <s v="Lesnevenassistance"/>
    <m/>
    <m/>
    <x v="59"/>
    <n v="0"/>
    <x v="143"/>
    <n v="0"/>
    <n v="0"/>
    <n v="0"/>
    <x v="149"/>
  </r>
  <r>
    <s v="(MOB:LESNEVEN ASSISTANCE(Site:ACTIF TELECOM))"/>
    <n v="630983816"/>
    <m/>
    <m/>
    <s v="Lesnevenassistance"/>
    <m/>
    <m/>
    <x v="59"/>
    <n v="0"/>
    <x v="143"/>
    <n v="0"/>
    <n v="0"/>
    <n v="0"/>
    <x v="149"/>
  </r>
  <r>
    <s v="(MOB:LESNEVEN ASSISTANCE(Site:ACTIF TELECOM))"/>
    <n v="609790978"/>
    <m/>
    <m/>
    <s v="Lesnevenassistance"/>
    <m/>
    <m/>
    <x v="59"/>
    <n v="0"/>
    <x v="143"/>
    <n v="0"/>
    <n v="0"/>
    <n v="0"/>
    <x v="149"/>
  </r>
  <r>
    <s v="(MOB:LESNEVEN ASSISTANCE(Site:ACTIF TELECOM))"/>
    <n v="631861308"/>
    <m/>
    <m/>
    <s v="Lesnevenassistance"/>
    <m/>
    <m/>
    <x v="59"/>
    <n v="0"/>
    <x v="143"/>
    <n v="0"/>
    <n v="0"/>
    <n v="0"/>
    <x v="149"/>
  </r>
  <r>
    <s v="(MOB:LESNEVEN ASSISTANCE(Site:ACTIF TELECOM))"/>
    <n v="624753862"/>
    <m/>
    <m/>
    <s v="Lesnevenassistance"/>
    <m/>
    <m/>
    <x v="59"/>
    <n v="0"/>
    <x v="143"/>
    <n v="0"/>
    <n v="0"/>
    <n v="0"/>
    <x v="149"/>
  </r>
  <r>
    <s v="(MOB:LESNEVEN ASSISTANCE(Site:ACTIF TELECOM))"/>
    <n v="645590104"/>
    <m/>
    <m/>
    <s v="Lesnevenassistance"/>
    <m/>
    <m/>
    <x v="59"/>
    <n v="0"/>
    <x v="143"/>
    <n v="0"/>
    <n v="0"/>
    <n v="0"/>
    <x v="149"/>
  </r>
  <r>
    <s v="(MOB:LESNEVEN ASSISTANCE(Site:ACTIF TELECOM))"/>
    <n v="645590493"/>
    <m/>
    <m/>
    <s v="Lesnevenassistance"/>
    <m/>
    <m/>
    <x v="59"/>
    <n v="0"/>
    <x v="143"/>
    <n v="0"/>
    <n v="0"/>
    <n v="0"/>
    <x v="149"/>
  </r>
  <r>
    <s v="(MOB:LESNEVEN ASSISTANCE(Site:ACTIF TELECOM))"/>
    <n v="624753861"/>
    <m/>
    <m/>
    <s v="Lesnevenassistance"/>
    <m/>
    <m/>
    <x v="59"/>
    <n v="0"/>
    <x v="143"/>
    <n v="0"/>
    <n v="0"/>
    <n v="0"/>
    <x v="149"/>
  </r>
  <r>
    <s v="(MOB:LESNEVEN ASSISTANCE(Site:ACTIF TELECOM))"/>
    <n v="683279445"/>
    <m/>
    <m/>
    <s v="Lesnevenassistance"/>
    <m/>
    <m/>
    <x v="59"/>
    <n v="0"/>
    <x v="143"/>
    <n v="0"/>
    <n v="0"/>
    <n v="0"/>
    <x v="149"/>
  </r>
  <r>
    <s v="(MOB:LESNEVEN ASSISTANCE(Site:ACTIF TELECOM))"/>
    <n v="624753866"/>
    <m/>
    <m/>
    <s v="Lesnevenassistance"/>
    <m/>
    <m/>
    <x v="59"/>
    <n v="0"/>
    <x v="143"/>
    <n v="0"/>
    <n v="0"/>
    <n v="0"/>
    <x v="149"/>
  </r>
  <r>
    <s v="(MOB:LESNEVEN ASSISTANCE(Site:ACTIF TELECOM))"/>
    <n v="631860383"/>
    <m/>
    <m/>
    <m/>
    <m/>
    <m/>
    <x v="59"/>
    <n v="0"/>
    <x v="143"/>
    <n v="0"/>
    <n v="0"/>
    <n v="0"/>
    <x v="149"/>
  </r>
  <r>
    <s v="(MOB:ETABLISSEMENTS MICHEL PICHON(Site:SOFTWHERE(Site:ACTIF TELECOM)))"/>
    <n v="764876502"/>
    <s v="MARINStephanie"/>
    <m/>
    <m/>
    <m/>
    <s v="SAMSONAGRO"/>
    <x v="59"/>
    <n v="0"/>
    <x v="143"/>
    <n v="0"/>
    <n v="0"/>
    <n v="0"/>
    <x v="149"/>
  </r>
  <r>
    <s v="(MOB:ADRIA DEVELOPPEMENT(Site:ACTIF TELECOM))"/>
    <n v="761725520"/>
    <s v="HUCHETVeronique"/>
    <m/>
    <s v="ADRIA"/>
    <m/>
    <m/>
    <x v="59"/>
    <n v="0"/>
    <x v="130"/>
    <n v="0"/>
    <n v="0"/>
    <n v="0"/>
    <x v="42"/>
  </r>
  <r>
    <s v="(MOB:LETESTU PROPRETE(Site:SOFTWHERE(Site:ACTIF TELECOM)))"/>
    <n v="757607045"/>
    <s v="HOVELAQUE"/>
    <s v="Cheyenn"/>
    <m/>
    <m/>
    <m/>
    <x v="59"/>
    <n v="0"/>
    <x v="271"/>
    <n v="0"/>
    <n v="0"/>
    <n v="0"/>
    <x v="397"/>
  </r>
  <r>
    <s v="(MOB:SOGEDDA 2(Site:ACTIF TELECOM))"/>
    <n v="663583432"/>
    <m/>
    <m/>
    <m/>
    <m/>
    <m/>
    <x v="60"/>
    <n v="0"/>
    <x v="31"/>
    <n v="0"/>
    <n v="0"/>
    <n v="0"/>
    <x v="31"/>
  </r>
  <r>
    <s v="(MOB:SOGEDDA 2(Site:ACTIF TELECOM))"/>
    <n v="757025576"/>
    <m/>
    <m/>
    <m/>
    <m/>
    <m/>
    <x v="60"/>
    <n v="0"/>
    <x v="31"/>
    <n v="1.8"/>
    <n v="0"/>
    <n v="0"/>
    <x v="398"/>
  </r>
  <r>
    <s v="(MOB:VITAGERMINE(Site:ACTIF TELECOM))"/>
    <n v="757608088"/>
    <m/>
    <m/>
    <m/>
    <m/>
    <m/>
    <x v="60"/>
    <n v="0"/>
    <x v="31"/>
    <n v="3"/>
    <n v="0"/>
    <n v="0"/>
    <x v="399"/>
  </r>
  <r>
    <s v="(MOB:J.D.P(Site:ACTIF TELECOM))"/>
    <n v="778050093"/>
    <m/>
    <m/>
    <m/>
    <m/>
    <m/>
    <x v="61"/>
    <n v="0"/>
    <x v="11"/>
    <n v="2.9609999999999999"/>
    <n v="0"/>
    <n v="0"/>
    <x v="400"/>
  </r>
  <r>
    <s v="(MOB:J.D.P(Site:ACTIF TELECOM))"/>
    <n v="613829538"/>
    <m/>
    <m/>
    <m/>
    <m/>
    <m/>
    <x v="61"/>
    <n v="0.61499999999999999"/>
    <x v="11"/>
    <n v="2.9609999999999999"/>
    <n v="0"/>
    <n v="0"/>
    <x v="401"/>
  </r>
  <r>
    <s v="(MOB:J.D.P(Site:ACTIF TELECOM))"/>
    <n v="757683398"/>
    <m/>
    <m/>
    <m/>
    <m/>
    <m/>
    <x v="61"/>
    <n v="0"/>
    <x v="11"/>
    <n v="2.9609999999999999"/>
    <n v="0"/>
    <n v="0"/>
    <x v="400"/>
  </r>
  <r>
    <s v="(MOB:NORLEATHI(Site:ACTIF TELECOM))"/>
    <n v="669381936"/>
    <m/>
    <m/>
    <m/>
    <m/>
    <m/>
    <x v="61"/>
    <n v="0"/>
    <x v="11"/>
    <n v="0"/>
    <n v="0"/>
    <n v="0"/>
    <x v="11"/>
  </r>
  <r>
    <s v="(MOB:TEISSEIRE DUMESNIL ARCHITECTES ET ASSOCIES(Site:ACTIF TELECOM))"/>
    <n v="676313152"/>
    <m/>
    <m/>
    <m/>
    <m/>
    <m/>
    <x v="61"/>
    <n v="0"/>
    <x v="11"/>
    <n v="0"/>
    <n v="0"/>
    <n v="0"/>
    <x v="11"/>
  </r>
  <r>
    <s v="(MOB:TEISSEIRE DUMESNIL ARCHITECTES ET ASSOCIES(Site:ACTIF TELECOM))"/>
    <n v="664693880"/>
    <m/>
    <m/>
    <m/>
    <m/>
    <m/>
    <x v="61"/>
    <n v="0"/>
    <x v="11"/>
    <n v="0"/>
    <n v="0"/>
    <n v="0"/>
    <x v="11"/>
  </r>
  <r>
    <s v="(MOB:TEISSEIRE DUMESNIL ARCHITECTES ET ASSOCIES(Site:ACTIF TELECOM))"/>
    <n v="762095660"/>
    <m/>
    <m/>
    <m/>
    <m/>
    <m/>
    <x v="61"/>
    <n v="0"/>
    <x v="11"/>
    <n v="0"/>
    <n v="0"/>
    <n v="0"/>
    <x v="11"/>
  </r>
  <r>
    <s v="(MOB:TEISSEIRE DUMESNIL ARCHITECTES ET ASSOCIES(Site:ACTIF TELECOM))"/>
    <n v="666641439"/>
    <m/>
    <m/>
    <m/>
    <m/>
    <m/>
    <x v="61"/>
    <n v="7"/>
    <x v="11"/>
    <n v="0"/>
    <n v="0"/>
    <n v="0"/>
    <x v="325"/>
  </r>
  <r>
    <s v="(MOB:AB INVEST(Site:ACTIF TELECOM))"/>
    <n v="675731573"/>
    <m/>
    <m/>
    <m/>
    <m/>
    <m/>
    <x v="61"/>
    <n v="0"/>
    <x v="11"/>
    <n v="0"/>
    <n v="0"/>
    <n v="0"/>
    <x v="11"/>
  </r>
  <r>
    <s v="(MOB:ACCORD INCENDIE(Site:ACTIF TELECOM))"/>
    <n v="757683665"/>
    <m/>
    <m/>
    <m/>
    <m/>
    <m/>
    <x v="61"/>
    <n v="0"/>
    <x v="11"/>
    <n v="0"/>
    <n v="0"/>
    <n v="0"/>
    <x v="11"/>
  </r>
  <r>
    <s v="(MOB:ACCORD INCENDIE(Site:ACTIF TELECOM))"/>
    <n v="627340326"/>
    <m/>
    <m/>
    <m/>
    <m/>
    <m/>
    <x v="61"/>
    <n v="0"/>
    <x v="11"/>
    <n v="0"/>
    <n v="0"/>
    <n v="0"/>
    <x v="11"/>
  </r>
  <r>
    <s v="(MOB:ACCORD INCENDIE(Site:ACTIF TELECOM))"/>
    <n v="757682309"/>
    <m/>
    <m/>
    <m/>
    <m/>
    <m/>
    <x v="61"/>
    <n v="0"/>
    <x v="11"/>
    <n v="0"/>
    <n v="0"/>
    <n v="0"/>
    <x v="11"/>
  </r>
  <r>
    <s v="(MOB:ACCORD INCENDIE(Site:ACTIF TELECOM))"/>
    <n v="609271798"/>
    <m/>
    <m/>
    <m/>
    <m/>
    <m/>
    <x v="61"/>
    <n v="0"/>
    <x v="11"/>
    <n v="0"/>
    <n v="0"/>
    <n v="0"/>
    <x v="11"/>
  </r>
  <r>
    <s v="(MOB:ACCORD INCENDIE(Site:ACTIF TELECOM))"/>
    <n v="761622497"/>
    <m/>
    <m/>
    <m/>
    <m/>
    <m/>
    <x v="61"/>
    <n v="0"/>
    <x v="11"/>
    <n v="0"/>
    <n v="0"/>
    <n v="0"/>
    <x v="11"/>
  </r>
  <r>
    <s v="(MOB:AGORA(Site:ACTIF TELECOM))"/>
    <n v="764686614"/>
    <m/>
    <m/>
    <s v="AGORA"/>
    <m/>
    <m/>
    <x v="61"/>
    <n v="0"/>
    <x v="11"/>
    <n v="0"/>
    <n v="0"/>
    <n v="0"/>
    <x v="11"/>
  </r>
  <r>
    <s v="(MOB:AGORA(Site:ACTIF TELECOM))"/>
    <n v="757681974"/>
    <m/>
    <m/>
    <m/>
    <m/>
    <m/>
    <x v="61"/>
    <n v="0"/>
    <x v="11"/>
    <n v="0"/>
    <n v="0"/>
    <n v="0"/>
    <x v="11"/>
  </r>
  <r>
    <s v="(MOB:AGORA(Site:ACTIF TELECOM))"/>
    <n v="666473469"/>
    <m/>
    <m/>
    <s v="AGORA"/>
    <m/>
    <m/>
    <x v="61"/>
    <n v="0"/>
    <x v="11"/>
    <n v="0"/>
    <n v="0"/>
    <n v="0"/>
    <x v="11"/>
  </r>
  <r>
    <s v="(MOB:AGORA(Site:ACTIF TELECOM))"/>
    <n v="667168435"/>
    <m/>
    <m/>
    <s v="AGORA"/>
    <m/>
    <m/>
    <x v="61"/>
    <n v="0"/>
    <x v="11"/>
    <n v="0"/>
    <n v="0"/>
    <n v="0"/>
    <x v="11"/>
  </r>
  <r>
    <s v="(MOB:AGORA(Site:ACTIF TELECOM))"/>
    <n v="667153495"/>
    <m/>
    <m/>
    <s v="AGORA"/>
    <m/>
    <m/>
    <x v="61"/>
    <n v="0"/>
    <x v="11"/>
    <n v="0"/>
    <n v="0"/>
    <n v="0"/>
    <x v="11"/>
  </r>
  <r>
    <s v="(MOB:AGORA(Site:ACTIF TELECOM))"/>
    <n v="667145681"/>
    <m/>
    <m/>
    <s v="AGORA"/>
    <m/>
    <m/>
    <x v="61"/>
    <n v="0"/>
    <x v="11"/>
    <n v="0"/>
    <n v="0"/>
    <n v="0"/>
    <x v="11"/>
  </r>
  <r>
    <s v="(MOB:AGORA(Site:ACTIF TELECOM))"/>
    <n v="761528754"/>
    <m/>
    <m/>
    <s v="AGORA"/>
    <m/>
    <m/>
    <x v="61"/>
    <n v="2.3519999999999999"/>
    <x v="11"/>
    <n v="0"/>
    <n v="0"/>
    <n v="0"/>
    <x v="402"/>
  </r>
  <r>
    <s v="(MOB:AGORA(Site:ACTIF TELECOM))"/>
    <n v="757685409"/>
    <m/>
    <m/>
    <m/>
    <m/>
    <m/>
    <x v="61"/>
    <n v="0"/>
    <x v="11"/>
    <n v="0"/>
    <n v="0"/>
    <n v="0"/>
    <x v="11"/>
  </r>
  <r>
    <s v="(MOB:AGORA(Site:ACTIF TELECOM))"/>
    <n v="757023242"/>
    <m/>
    <m/>
    <m/>
    <m/>
    <m/>
    <x v="61"/>
    <n v="0"/>
    <x v="11"/>
    <n v="0"/>
    <n v="0"/>
    <n v="0"/>
    <x v="11"/>
  </r>
  <r>
    <s v="(MOB:AGORA(Site:ACTIF TELECOM))"/>
    <n v="757683319"/>
    <m/>
    <m/>
    <m/>
    <m/>
    <m/>
    <x v="61"/>
    <n v="0"/>
    <x v="11"/>
    <n v="0"/>
    <n v="0"/>
    <n v="0"/>
    <x v="11"/>
  </r>
  <r>
    <s v="(MOB:AGORA(Site:ACTIF TELECOM))"/>
    <n v="757683433"/>
    <m/>
    <m/>
    <m/>
    <m/>
    <m/>
    <x v="61"/>
    <n v="0"/>
    <x v="11"/>
    <n v="0"/>
    <n v="0"/>
    <n v="0"/>
    <x v="11"/>
  </r>
  <r>
    <s v="(MOB:AMILYS(Site:ACTIF TELECOM))"/>
    <n v="748105771"/>
    <s v="DELANOY"/>
    <s v="SAMUEL"/>
    <m/>
    <m/>
    <m/>
    <x v="61"/>
    <n v="0"/>
    <x v="11"/>
    <n v="0"/>
    <n v="0"/>
    <n v="0"/>
    <x v="11"/>
  </r>
  <r>
    <s v="(MOB:AMILYS(Site:ACTIF TELECOM))"/>
    <n v="642873856"/>
    <s v="BAGHAZI"/>
    <s v="YOUSSEF"/>
    <m/>
    <m/>
    <m/>
    <x v="61"/>
    <n v="0"/>
    <x v="11"/>
    <n v="0"/>
    <n v="0"/>
    <n v="0"/>
    <x v="11"/>
  </r>
  <r>
    <s v="(MOB:AMILYS(Site:ACTIF TELECOM))"/>
    <n v="748105770"/>
    <s v="LEPAN"/>
    <s v="CHLOE"/>
    <m/>
    <m/>
    <m/>
    <x v="61"/>
    <n v="0"/>
    <x v="11"/>
    <n v="0"/>
    <n v="0"/>
    <n v="0"/>
    <x v="11"/>
  </r>
  <r>
    <s v="(MOB:AMILYS(Site:ACTIF TELECOM))"/>
    <n v="748107743"/>
    <s v="NON"/>
    <s v="ATTRIBUE"/>
    <m/>
    <m/>
    <m/>
    <x v="61"/>
    <n v="0"/>
    <x v="11"/>
    <n v="0"/>
    <n v="0"/>
    <n v="0"/>
    <x v="11"/>
  </r>
  <r>
    <s v="(MOB:AMILYS(Site:ACTIF TELECOM))"/>
    <n v="763712209"/>
    <m/>
    <m/>
    <m/>
    <m/>
    <m/>
    <x v="61"/>
    <n v="0"/>
    <x v="11"/>
    <n v="0.1"/>
    <n v="0"/>
    <n v="0"/>
    <x v="403"/>
  </r>
  <r>
    <s v="(MOB:AMILYS(Site:ACTIF TELECOM))"/>
    <n v="763753879"/>
    <m/>
    <m/>
    <m/>
    <m/>
    <m/>
    <x v="61"/>
    <n v="0"/>
    <x v="11"/>
    <n v="0"/>
    <n v="0"/>
    <n v="0"/>
    <x v="11"/>
  </r>
  <r>
    <s v="(MOB:AMILYS(Site:ACTIF TELECOM))"/>
    <n v="763753939"/>
    <m/>
    <m/>
    <m/>
    <m/>
    <m/>
    <x v="61"/>
    <n v="0"/>
    <x v="11"/>
    <n v="0"/>
    <n v="0"/>
    <n v="0"/>
    <x v="11"/>
  </r>
  <r>
    <s v="(MOB:AMILYS(Site:ACTIF TELECOM))"/>
    <n v="763753882"/>
    <m/>
    <m/>
    <m/>
    <m/>
    <m/>
    <x v="61"/>
    <n v="0"/>
    <x v="11"/>
    <n v="0"/>
    <n v="0"/>
    <n v="0"/>
    <x v="11"/>
  </r>
  <r>
    <s v="(MOB:AMILYS(Site:ACTIF TELECOM))"/>
    <n v="764219335"/>
    <m/>
    <m/>
    <m/>
    <m/>
    <m/>
    <x v="61"/>
    <n v="0"/>
    <x v="11"/>
    <n v="0"/>
    <n v="0"/>
    <n v="0"/>
    <x v="11"/>
  </r>
  <r>
    <s v="(MOB:AMILYS(Site:ACTIF TELECOM))"/>
    <n v="763753952"/>
    <m/>
    <m/>
    <m/>
    <m/>
    <m/>
    <x v="61"/>
    <n v="0"/>
    <x v="11"/>
    <n v="0"/>
    <n v="0"/>
    <n v="0"/>
    <x v="11"/>
  </r>
  <r>
    <s v="(MOB:AMILYS(Site:ACTIF TELECOM))"/>
    <n v="648946880"/>
    <m/>
    <m/>
    <m/>
    <m/>
    <m/>
    <x v="61"/>
    <n v="0"/>
    <x v="11"/>
    <n v="0"/>
    <n v="0"/>
    <n v="0"/>
    <x v="11"/>
  </r>
  <r>
    <s v="(MOB:AMILYS(Site:ACTIF TELECOM))"/>
    <n v="757686861"/>
    <m/>
    <m/>
    <m/>
    <m/>
    <m/>
    <x v="61"/>
    <n v="0"/>
    <x v="11"/>
    <n v="0"/>
    <n v="0"/>
    <n v="0"/>
    <x v="11"/>
  </r>
  <r>
    <s v="(MOB:AMILYS(Site:ACTIF TELECOM))"/>
    <n v="757686864"/>
    <m/>
    <m/>
    <m/>
    <m/>
    <m/>
    <x v="61"/>
    <n v="0"/>
    <x v="11"/>
    <n v="0"/>
    <n v="0"/>
    <n v="0"/>
    <x v="11"/>
  </r>
  <r>
    <s v="(MOB:EMMI ENERGIE DURABLE(Site:ACTIF TELECOM))"/>
    <n v="750159460"/>
    <m/>
    <m/>
    <m/>
    <m/>
    <m/>
    <x v="61"/>
    <n v="0"/>
    <x v="11"/>
    <n v="0"/>
    <n v="0"/>
    <n v="0"/>
    <x v="11"/>
  </r>
  <r>
    <s v="(MOB:EMMI ENERGIE DURABLE(Site:ACTIF TELECOM))"/>
    <n v="764435822"/>
    <m/>
    <m/>
    <m/>
    <m/>
    <m/>
    <x v="61"/>
    <n v="0"/>
    <x v="11"/>
    <n v="0"/>
    <n v="0"/>
    <n v="0"/>
    <x v="11"/>
  </r>
  <r>
    <s v="(MOB:EMMI ENERGIE DURABLE(Site:ACTIF TELECOM))"/>
    <n v="748119399"/>
    <m/>
    <m/>
    <m/>
    <m/>
    <m/>
    <x v="61"/>
    <n v="354.11099999999999"/>
    <x v="130"/>
    <n v="0"/>
    <n v="0"/>
    <n v="0"/>
    <x v="404"/>
  </r>
  <r>
    <s v="(MOB:EMMI ENERGIE DURABLE(Site:ACTIF TELECOM))"/>
    <n v="748119402"/>
    <m/>
    <m/>
    <m/>
    <m/>
    <m/>
    <x v="61"/>
    <n v="0"/>
    <x v="11"/>
    <n v="0"/>
    <n v="0"/>
    <n v="0"/>
    <x v="11"/>
  </r>
  <r>
    <s v="(MOB:EMMI ENERGIE DURABLE(Site:ACTIF TELECOM))"/>
    <n v="748124006"/>
    <m/>
    <m/>
    <m/>
    <m/>
    <m/>
    <x v="61"/>
    <n v="0"/>
    <x v="11"/>
    <n v="0"/>
    <n v="0"/>
    <n v="0"/>
    <x v="11"/>
  </r>
  <r>
    <s v="(MOB:EMMI ENERGIE DURABLE(Site:ACTIF TELECOM))"/>
    <n v="748124007"/>
    <m/>
    <m/>
    <m/>
    <m/>
    <m/>
    <x v="61"/>
    <n v="0"/>
    <x v="11"/>
    <n v="0"/>
    <n v="0"/>
    <n v="0"/>
    <x v="11"/>
  </r>
  <r>
    <s v="(MOB:EMMI ENERGIE DURABLE(Site:ACTIF TELECOM))"/>
    <n v="748124008"/>
    <m/>
    <m/>
    <m/>
    <m/>
    <m/>
    <x v="61"/>
    <n v="0"/>
    <x v="11"/>
    <n v="0"/>
    <n v="0"/>
    <n v="0"/>
    <x v="11"/>
  </r>
  <r>
    <s v="(MOB:EMMI ENERGIE DURABLE(Site:ACTIF TELECOM))"/>
    <n v="748124009"/>
    <m/>
    <m/>
    <m/>
    <m/>
    <m/>
    <x v="61"/>
    <n v="0"/>
    <x v="11"/>
    <n v="0"/>
    <n v="0"/>
    <n v="0"/>
    <x v="11"/>
  </r>
  <r>
    <s v="(MOB:EMMI ENERGIE DURABLE(Site:ACTIF TELECOM))"/>
    <n v="748130705"/>
    <m/>
    <m/>
    <m/>
    <m/>
    <m/>
    <x v="61"/>
    <n v="0"/>
    <x v="11"/>
    <n v="0"/>
    <n v="0"/>
    <n v="0"/>
    <x v="11"/>
  </r>
  <r>
    <s v="(MOB:EMMI ENERGIE DURABLE(Site:ACTIF TELECOM))"/>
    <n v="670532496"/>
    <m/>
    <m/>
    <m/>
    <m/>
    <m/>
    <x v="61"/>
    <n v="0"/>
    <x v="11"/>
    <n v="0"/>
    <n v="0"/>
    <n v="0"/>
    <x v="11"/>
  </r>
  <r>
    <s v="(MOB:EMMI ENERGIE DURABLE(Site:ACTIF TELECOM))"/>
    <n v="670561915"/>
    <m/>
    <m/>
    <m/>
    <m/>
    <m/>
    <x v="61"/>
    <n v="0"/>
    <x v="11"/>
    <n v="0"/>
    <n v="0"/>
    <n v="0"/>
    <x v="11"/>
  </r>
  <r>
    <s v="(MOB:EMMI ENERGIE DURABLE(Site:ACTIF TELECOM))"/>
    <n v="748110680"/>
    <m/>
    <m/>
    <m/>
    <m/>
    <m/>
    <x v="61"/>
    <n v="0"/>
    <x v="11"/>
    <n v="0"/>
    <n v="0"/>
    <n v="0"/>
    <x v="11"/>
  </r>
  <r>
    <s v="(MOB:EMMI ENERGIE DURABLE(Site:ACTIF TELECOM))"/>
    <n v="748107823"/>
    <m/>
    <m/>
    <m/>
    <m/>
    <m/>
    <x v="61"/>
    <n v="0"/>
    <x v="11"/>
    <n v="0"/>
    <n v="0"/>
    <n v="0"/>
    <x v="11"/>
  </r>
  <r>
    <s v="(MOB:ERIC LEONARD(Site:ACTIF TELECOM))"/>
    <n v="752633677"/>
    <m/>
    <m/>
    <m/>
    <m/>
    <m/>
    <x v="61"/>
    <n v="0"/>
    <x v="11"/>
    <n v="0"/>
    <n v="0"/>
    <n v="0"/>
    <x v="11"/>
  </r>
  <r>
    <s v="(MOB:ERIC LEONARD(Site:ACTIF TELECOM))"/>
    <n v="779469427"/>
    <s v="LEONARD"/>
    <s v="ERIC"/>
    <m/>
    <m/>
    <m/>
    <x v="61"/>
    <n v="0.74399999999999999"/>
    <x v="11"/>
    <n v="1.8"/>
    <n v="0"/>
    <n v="0"/>
    <x v="405"/>
  </r>
  <r>
    <s v="(MOB:EUROPE COURSE EXPRESS(Site:ACTIF TELECOM))"/>
    <n v="632544203"/>
    <s v="LIBRE"/>
    <s v="LIBRE"/>
    <m/>
    <m/>
    <m/>
    <x v="61"/>
    <n v="0"/>
    <x v="11"/>
    <n v="0"/>
    <n v="0"/>
    <n v="0"/>
    <x v="11"/>
  </r>
  <r>
    <s v="(MOB:EUROPE COURSE EXPRESS(Site:ACTIF TELECOM))"/>
    <n v="680288451"/>
    <s v="ROMUALD"/>
    <s v="ROMUALD"/>
    <m/>
    <m/>
    <m/>
    <x v="61"/>
    <n v="0"/>
    <x v="11"/>
    <n v="0"/>
    <n v="0"/>
    <n v="0"/>
    <x v="11"/>
  </r>
  <r>
    <s v="(MOB:EUROPE COURSE EXPRESS(Site:ACTIF TELECOM))"/>
    <n v="761656558"/>
    <s v="THIERRY2"/>
    <s v="THIERRY2"/>
    <m/>
    <m/>
    <m/>
    <x v="61"/>
    <n v="26.423999999999999"/>
    <x v="11"/>
    <n v="0.1"/>
    <n v="0"/>
    <n v="0"/>
    <x v="406"/>
  </r>
  <r>
    <s v="(MOB:EUROPE COURSE EXPRESS(Site:ACTIF TELECOM))"/>
    <n v="761656706"/>
    <s v="MARIO"/>
    <s v="MARIO"/>
    <m/>
    <m/>
    <m/>
    <x v="61"/>
    <n v="0"/>
    <x v="11"/>
    <n v="0"/>
    <n v="0"/>
    <n v="0"/>
    <x v="11"/>
  </r>
  <r>
    <s v="(MOB:EUROPE COURSE EXPRESS(Site:ACTIF TELECOM))"/>
    <n v="685760362"/>
    <s v="DOMINIQUE"/>
    <s v="DOMINIQUE"/>
    <m/>
    <m/>
    <m/>
    <x v="61"/>
    <n v="0"/>
    <x v="11"/>
    <n v="0"/>
    <n v="0"/>
    <n v="0"/>
    <x v="11"/>
  </r>
  <r>
    <s v="(MOB:EUROPE COURSE EXPRESS(Site:ACTIF TELECOM))"/>
    <n v="627732021"/>
    <s v="SEBASTIEN"/>
    <n v="1"/>
    <m/>
    <m/>
    <m/>
    <x v="61"/>
    <n v="0"/>
    <x v="11"/>
    <n v="0"/>
    <n v="0"/>
    <n v="0"/>
    <x v="11"/>
  </r>
  <r>
    <s v="(MOB:EUROPE COURSE EXPRESS(Site:ACTIF TELECOM))"/>
    <n v="675216856"/>
    <s v="THIERRY"/>
    <s v="SPL"/>
    <m/>
    <m/>
    <m/>
    <x v="61"/>
    <n v="13.271000000000001"/>
    <x v="11"/>
    <n v="0"/>
    <n v="0"/>
    <n v="0"/>
    <x v="407"/>
  </r>
  <r>
    <s v="(MOB:GROUPEMENT D EMPLOYEURS VITAVINI(Site:ACTIF TELECOM))"/>
    <n v="608479423"/>
    <s v="THIENPONT"/>
    <s v="NICOLAS"/>
    <m/>
    <m/>
    <m/>
    <x v="61"/>
    <n v="0"/>
    <x v="11"/>
    <n v="0"/>
    <n v="0"/>
    <n v="0"/>
    <x v="11"/>
  </r>
  <r>
    <s v="(MOB:GROUPEMENT D EMPLOYEURS VITAVINI(Site:ACTIF TELECOM))"/>
    <n v="676413398"/>
    <s v="LARRAZET"/>
    <s v="CHRISTOPHE"/>
    <m/>
    <m/>
    <m/>
    <x v="61"/>
    <n v="0"/>
    <x v="11"/>
    <n v="0"/>
    <n v="0"/>
    <n v="0"/>
    <x v="11"/>
  </r>
  <r>
    <s v="(MOB:GROUPEMENT D EMPLOYEURS VITAVINI(Site:ACTIF TELECOM))"/>
    <n v="612734603"/>
    <s v="THINEPONT"/>
    <s v="CLAIRE"/>
    <m/>
    <m/>
    <m/>
    <x v="61"/>
    <n v="0"/>
    <x v="11"/>
    <n v="0"/>
    <n v="0"/>
    <n v="0"/>
    <x v="11"/>
  </r>
  <r>
    <s v="(MOB:GROUPEMENT D EMPLOYEURS VITAVINI(Site:ACTIF TELECOM))"/>
    <n v="685679398"/>
    <m/>
    <s v="PHILIPPE"/>
    <m/>
    <m/>
    <m/>
    <x v="61"/>
    <n v="33.119999999999997"/>
    <x v="11"/>
    <n v="0"/>
    <n v="0"/>
    <n v="0"/>
    <x v="408"/>
  </r>
  <r>
    <s v="(MOB:QUALI PARTS SERVICES(Site:ACTIF TELECOM))"/>
    <n v="761137515"/>
    <s v="DUSAN"/>
    <m/>
    <m/>
    <m/>
    <m/>
    <x v="61"/>
    <n v="0"/>
    <x v="11"/>
    <n v="0"/>
    <n v="0"/>
    <n v="0"/>
    <x v="11"/>
  </r>
  <r>
    <s v="(MOB:QUALI PARTS SERVICES(Site:ACTIF TELECOM))"/>
    <n v="764815192"/>
    <s v="AURELIE"/>
    <m/>
    <m/>
    <m/>
    <m/>
    <x v="61"/>
    <n v="0"/>
    <x v="11"/>
    <n v="0"/>
    <n v="0"/>
    <n v="0"/>
    <x v="11"/>
  </r>
  <r>
    <s v="(MOB:QUALI PARTS SERVICES(Site:ACTIF TELECOM))"/>
    <n v="668423888"/>
    <s v="JULIEN"/>
    <m/>
    <m/>
    <m/>
    <m/>
    <x v="61"/>
    <n v="0"/>
    <x v="0"/>
    <n v="0"/>
    <n v="0"/>
    <n v="0"/>
    <x v="0"/>
  </r>
  <r>
    <s v="(MOB:QUALI PARTS SERVICES(Site:ACTIF TELECOM))"/>
    <n v="674222442"/>
    <m/>
    <m/>
    <m/>
    <m/>
    <m/>
    <x v="61"/>
    <n v="0"/>
    <x v="0"/>
    <n v="0"/>
    <n v="0"/>
    <n v="0"/>
    <x v="0"/>
  </r>
  <r>
    <s v="(MOB:QUALI PARTS SERVICES(Site:ACTIF TELECOM))"/>
    <n v="664028494"/>
    <m/>
    <m/>
    <m/>
    <m/>
    <m/>
    <x v="61"/>
    <n v="0"/>
    <x v="11"/>
    <n v="0"/>
    <n v="0"/>
    <n v="0"/>
    <x v="11"/>
  </r>
  <r>
    <s v="(MOB:QUALI PARTS SERVICES(Site:ACTIF TELECOM))"/>
    <n v="668233649"/>
    <m/>
    <m/>
    <m/>
    <m/>
    <m/>
    <x v="61"/>
    <n v="0"/>
    <x v="11"/>
    <n v="0"/>
    <n v="0"/>
    <n v="0"/>
    <x v="11"/>
  </r>
  <r>
    <s v="(MOB:QUALI PARTS SERVICES(Site:ACTIF TELECOM))"/>
    <n v="668247454"/>
    <m/>
    <m/>
    <m/>
    <m/>
    <m/>
    <x v="61"/>
    <n v="0"/>
    <x v="11"/>
    <n v="0"/>
    <n v="0"/>
    <n v="0"/>
    <x v="11"/>
  </r>
  <r>
    <s v="(MOB:QUALI PARTS SERVICES(Site:ACTIF TELECOM))"/>
    <n v="668298895"/>
    <m/>
    <m/>
    <m/>
    <m/>
    <m/>
    <x v="61"/>
    <n v="0"/>
    <x v="0"/>
    <n v="0"/>
    <n v="0"/>
    <n v="0"/>
    <x v="0"/>
  </r>
  <r>
    <s v="(MOB:QUALI PARTS SERVICES(Site:ACTIF TELECOM))"/>
    <n v="685034887"/>
    <m/>
    <m/>
    <m/>
    <m/>
    <m/>
    <x v="61"/>
    <n v="0"/>
    <x v="11"/>
    <n v="0"/>
    <n v="0"/>
    <n v="0"/>
    <x v="11"/>
  </r>
  <r>
    <s v="(MOB:QUALI POMPAGE(Site:ACTIF TELECOM))"/>
    <n v="676820559"/>
    <m/>
    <m/>
    <m/>
    <m/>
    <m/>
    <x v="61"/>
    <n v="0"/>
    <x v="11"/>
    <n v="0"/>
    <n v="0"/>
    <n v="0"/>
    <x v="11"/>
  </r>
  <r>
    <s v="(MOB:QUALI POMPAGE(Site:ACTIF TELECOM))"/>
    <n v="631396441"/>
    <m/>
    <m/>
    <m/>
    <m/>
    <m/>
    <x v="61"/>
    <n v="0"/>
    <x v="11"/>
    <n v="0"/>
    <n v="0"/>
    <n v="0"/>
    <x v="11"/>
  </r>
  <r>
    <s v="(MOB:QUALI POMPAGE(Site:ACTIF TELECOM))"/>
    <n v="630527588"/>
    <m/>
    <m/>
    <m/>
    <m/>
    <m/>
    <x v="61"/>
    <n v="0"/>
    <x v="11"/>
    <n v="0"/>
    <n v="0"/>
    <n v="0"/>
    <x v="11"/>
  </r>
  <r>
    <s v="(MOB:QUALI POMPAGE(Site:ACTIF TELECOM))"/>
    <n v="685034875"/>
    <m/>
    <m/>
    <m/>
    <m/>
    <m/>
    <x v="61"/>
    <n v="0"/>
    <x v="11"/>
    <n v="0"/>
    <n v="0"/>
    <n v="0"/>
    <x v="11"/>
  </r>
  <r>
    <s v="(MOB:RWT ENERGY(Site:ACTIF TELECOM))"/>
    <n v="642873650"/>
    <m/>
    <m/>
    <m/>
    <m/>
    <m/>
    <x v="61"/>
    <n v="0"/>
    <x v="11"/>
    <n v="0"/>
    <n v="0"/>
    <n v="0"/>
    <x v="11"/>
  </r>
  <r>
    <s v="(MOB:RWT ENERGY(Site:ACTIF TELECOM))"/>
    <n v="642875321"/>
    <m/>
    <m/>
    <m/>
    <m/>
    <m/>
    <x v="61"/>
    <n v="0"/>
    <x v="11"/>
    <n v="0"/>
    <n v="0"/>
    <n v="0"/>
    <x v="11"/>
  </r>
  <r>
    <s v="(MOB:RWT ENERGY(Site:ACTIF TELECOM))"/>
    <n v="770200409"/>
    <m/>
    <m/>
    <m/>
    <m/>
    <m/>
    <x v="61"/>
    <n v="0"/>
    <x v="11"/>
    <n v="0"/>
    <n v="0"/>
    <n v="0"/>
    <x v="11"/>
  </r>
  <r>
    <s v="(MOB:RWT ENERGY(Site:ACTIF TELECOM))"/>
    <n v="642875812"/>
    <m/>
    <m/>
    <m/>
    <m/>
    <m/>
    <x v="61"/>
    <n v="0"/>
    <x v="11"/>
    <n v="0"/>
    <n v="0"/>
    <n v="0"/>
    <x v="11"/>
  </r>
  <r>
    <s v="(MOB:RWT ENERGY(Site:ACTIF TELECOM))"/>
    <n v="642876281"/>
    <m/>
    <m/>
    <m/>
    <m/>
    <m/>
    <x v="61"/>
    <n v="0.99"/>
    <x v="11"/>
    <n v="0"/>
    <n v="0"/>
    <n v="0"/>
    <x v="409"/>
  </r>
  <r>
    <s v="(MOB:RWT ENERGY(Site:ACTIF TELECOM))"/>
    <n v="642872531"/>
    <m/>
    <m/>
    <m/>
    <m/>
    <m/>
    <x v="61"/>
    <n v="0"/>
    <x v="170"/>
    <n v="0"/>
    <n v="0"/>
    <n v="0"/>
    <x v="179"/>
  </r>
  <r>
    <s v="(MOB:RWT ENERGY(Site:ACTIF TELECOM))"/>
    <n v="764435824"/>
    <m/>
    <m/>
    <m/>
    <m/>
    <m/>
    <x v="61"/>
    <n v="28.727"/>
    <x v="130"/>
    <n v="0"/>
    <n v="5"/>
    <n v="0"/>
    <x v="410"/>
  </r>
  <r>
    <s v="(MOB:RWT ENERGY(Site:ACTIF TELECOM))"/>
    <n v="659652968"/>
    <m/>
    <m/>
    <m/>
    <m/>
    <m/>
    <x v="61"/>
    <n v="0"/>
    <x v="11"/>
    <n v="0"/>
    <n v="0"/>
    <n v="0"/>
    <x v="11"/>
  </r>
  <r>
    <s v="(MOB:RWT ENERGY(Site:ACTIF TELECOM))"/>
    <n v="750143501"/>
    <m/>
    <m/>
    <m/>
    <m/>
    <m/>
    <x v="61"/>
    <n v="0"/>
    <x v="11"/>
    <n v="0"/>
    <n v="0"/>
    <n v="0"/>
    <x v="11"/>
  </r>
  <r>
    <s v="(MOB:RWT ENERGY(Site:ACTIF TELECOM))"/>
    <n v="771540893"/>
    <m/>
    <m/>
    <m/>
    <m/>
    <m/>
    <x v="61"/>
    <n v="0"/>
    <x v="11"/>
    <n v="0"/>
    <n v="0"/>
    <n v="0"/>
    <x v="11"/>
  </r>
  <r>
    <s v="(MOB:RWT ENERGY(Site:ACTIF TELECOM))"/>
    <n v="752631636"/>
    <m/>
    <m/>
    <m/>
    <m/>
    <m/>
    <x v="61"/>
    <n v="0"/>
    <x v="11"/>
    <n v="0"/>
    <n v="0"/>
    <n v="0"/>
    <x v="11"/>
  </r>
  <r>
    <s v="(MOB:RWT ENERGY(Site:ACTIF TELECOM))"/>
    <n v="771540885"/>
    <m/>
    <m/>
    <m/>
    <m/>
    <m/>
    <x v="61"/>
    <n v="0"/>
    <x v="11"/>
    <n v="0"/>
    <n v="0"/>
    <n v="0"/>
    <x v="11"/>
  </r>
  <r>
    <s v="(MOB:RWT ENERGY(Site:ACTIF TELECOM))"/>
    <n v="771540895"/>
    <m/>
    <m/>
    <m/>
    <m/>
    <m/>
    <x v="61"/>
    <n v="0"/>
    <x v="11"/>
    <n v="0"/>
    <n v="0"/>
    <n v="0"/>
    <x v="11"/>
  </r>
  <r>
    <s v="(MOB:RWT ENERGY(Site:ACTIF TELECOM))"/>
    <n v="771542974"/>
    <m/>
    <m/>
    <m/>
    <m/>
    <m/>
    <x v="61"/>
    <n v="0"/>
    <x v="11"/>
    <n v="0"/>
    <n v="0"/>
    <n v="0"/>
    <x v="11"/>
  </r>
  <r>
    <s v="(MOB:RWT ENERGY(Site:ACTIF TELECOM))"/>
    <n v="771540883"/>
    <m/>
    <m/>
    <m/>
    <m/>
    <m/>
    <x v="61"/>
    <n v="0"/>
    <x v="11"/>
    <n v="0"/>
    <n v="0"/>
    <n v="0"/>
    <x v="11"/>
  </r>
  <r>
    <s v="(MOB:RWT ENERGY(Site:ACTIF TELECOM))"/>
    <n v="750159462"/>
    <m/>
    <m/>
    <m/>
    <m/>
    <m/>
    <x v="61"/>
    <n v="0"/>
    <x v="11"/>
    <n v="0"/>
    <n v="0"/>
    <n v="0"/>
    <x v="11"/>
  </r>
  <r>
    <s v="(MOB:RWT ENERGY(Site:ACTIF TELECOM))"/>
    <n v="771540881"/>
    <m/>
    <m/>
    <m/>
    <m/>
    <m/>
    <x v="61"/>
    <n v="0"/>
    <x v="11"/>
    <n v="0"/>
    <n v="0"/>
    <n v="0"/>
    <x v="11"/>
  </r>
  <r>
    <s v="(MOB:RWT ENERGY(Site:ACTIF TELECOM))"/>
    <n v="761133656"/>
    <m/>
    <m/>
    <m/>
    <m/>
    <m/>
    <x v="61"/>
    <n v="0"/>
    <x v="11"/>
    <n v="0"/>
    <n v="0"/>
    <n v="0"/>
    <x v="11"/>
  </r>
  <r>
    <s v="(MOB:RWT ENERGY(Site:ACTIF TELECOM))"/>
    <n v="764891478"/>
    <s v="DARIE"/>
    <s v="MAXIME"/>
    <s v="RWT"/>
    <m/>
    <m/>
    <x v="61"/>
    <n v="0"/>
    <x v="11"/>
    <n v="0"/>
    <n v="0"/>
    <n v="0"/>
    <x v="11"/>
  </r>
  <r>
    <s v="(MOB:RWT ENERGY(Site:ACTIF TELECOM))"/>
    <n v="762542050"/>
    <s v="BAUDON"/>
    <s v="EMERIC"/>
    <s v="RWT"/>
    <m/>
    <m/>
    <x v="61"/>
    <n v="0"/>
    <x v="11"/>
    <n v="0"/>
    <n v="0"/>
    <n v="0"/>
    <x v="11"/>
  </r>
  <r>
    <s v="(MOB:RWT ENERGY(Site:ACTIF TELECOM))"/>
    <n v="761149975"/>
    <s v="GUEDJ"/>
    <s v="YOANN"/>
    <s v="RWT"/>
    <m/>
    <m/>
    <x v="61"/>
    <n v="0"/>
    <x v="11"/>
    <n v="0"/>
    <n v="0"/>
    <n v="0"/>
    <x v="11"/>
  </r>
  <r>
    <s v="(MOB:RWT ENERGY(Site:ACTIF TELECOM))"/>
    <n v="761149897"/>
    <s v="PERCIUN"/>
    <s v="ION"/>
    <s v="RWT"/>
    <m/>
    <m/>
    <x v="61"/>
    <n v="0"/>
    <x v="11"/>
    <n v="0"/>
    <n v="0"/>
    <n v="0"/>
    <x v="11"/>
  </r>
  <r>
    <s v="(MOB:RWT ENERGY(Site:ACTIF TELECOM))"/>
    <n v="761149702"/>
    <s v="TRAGUEDO"/>
    <s v="MATHIEU"/>
    <s v="RWT"/>
    <m/>
    <m/>
    <x v="61"/>
    <n v="0"/>
    <x v="11"/>
    <n v="0"/>
    <n v="0"/>
    <n v="0"/>
    <x v="11"/>
  </r>
  <r>
    <s v="(MOB:RWT ENERGY(Site:ACTIF TELECOM))"/>
    <n v="761148512"/>
    <s v="AHAMADI"/>
    <s v="CONAN"/>
    <s v="RWT"/>
    <m/>
    <m/>
    <x v="61"/>
    <n v="0"/>
    <x v="11"/>
    <n v="0"/>
    <n v="0"/>
    <n v="0"/>
    <x v="11"/>
  </r>
  <r>
    <s v="(MOB:RWT ENERGY(Site:ACTIF TELECOM))"/>
    <n v="761148358"/>
    <s v="DARIE"/>
    <s v="ROMAN"/>
    <s v="RWT"/>
    <m/>
    <m/>
    <x v="61"/>
    <n v="0"/>
    <x v="11"/>
    <n v="0"/>
    <n v="0"/>
    <n v="0"/>
    <x v="11"/>
  </r>
  <r>
    <s v="(MOB:RWT ENERGY(Site:ACTIF TELECOM))"/>
    <n v="761148108"/>
    <s v="LOTCA"/>
    <s v="ION"/>
    <s v="RWT"/>
    <m/>
    <m/>
    <x v="61"/>
    <n v="0"/>
    <x v="11"/>
    <n v="0"/>
    <n v="0"/>
    <n v="0"/>
    <x v="11"/>
  </r>
  <r>
    <s v="(MOB:RWT ENERGY(Site:ACTIF TELECOM))"/>
    <n v="698622468"/>
    <s v="CHAFFRAIX"/>
    <s v="PHILIPPE"/>
    <s v="RWT"/>
    <m/>
    <m/>
    <x v="61"/>
    <n v="0"/>
    <x v="11"/>
    <n v="0"/>
    <n v="0"/>
    <n v="0"/>
    <x v="11"/>
  </r>
  <r>
    <s v="(MOB:RWT ENERGY(Site:ACTIF TELECOM))"/>
    <n v="698622339"/>
    <s v="LIBRE"/>
    <s v="LIBRE"/>
    <s v="RWT"/>
    <m/>
    <m/>
    <x v="61"/>
    <n v="0"/>
    <x v="11"/>
    <n v="0"/>
    <n v="0"/>
    <n v="0"/>
    <x v="11"/>
  </r>
  <r>
    <s v="(MOB:RWT ENERGY(Site:ACTIF TELECOM))"/>
    <n v="748119367"/>
    <m/>
    <m/>
    <m/>
    <m/>
    <m/>
    <x v="61"/>
    <n v="0"/>
    <x v="11"/>
    <n v="0"/>
    <n v="0"/>
    <n v="0"/>
    <x v="11"/>
  </r>
  <r>
    <s v="(MOB:RWT ENERGY(Site:ACTIF TELECOM))"/>
    <n v="748119368"/>
    <m/>
    <m/>
    <m/>
    <m/>
    <m/>
    <x v="61"/>
    <n v="0"/>
    <x v="11"/>
    <n v="0"/>
    <n v="0"/>
    <n v="0"/>
    <x v="11"/>
  </r>
  <r>
    <s v="(MOB:RWT ENERGY(Site:ACTIF TELECOM))"/>
    <n v="748119370"/>
    <m/>
    <m/>
    <m/>
    <m/>
    <m/>
    <x v="61"/>
    <n v="0"/>
    <x v="11"/>
    <n v="0"/>
    <n v="0"/>
    <n v="0"/>
    <x v="11"/>
  </r>
  <r>
    <s v="(MOB:RWT ENERGY(Site:ACTIF TELECOM))"/>
    <n v="760624665"/>
    <m/>
    <m/>
    <m/>
    <m/>
    <m/>
    <x v="61"/>
    <n v="0"/>
    <x v="11"/>
    <n v="0"/>
    <n v="0"/>
    <n v="0"/>
    <x v="11"/>
  </r>
  <r>
    <s v="(MOB:RWT ENERGY(Site:ACTIF TELECOM))"/>
    <n v="760624682"/>
    <m/>
    <m/>
    <m/>
    <m/>
    <m/>
    <x v="61"/>
    <n v="0"/>
    <x v="11"/>
    <n v="0"/>
    <n v="0"/>
    <n v="0"/>
    <x v="11"/>
  </r>
  <r>
    <s v="(MOB:RWT ENERGY(Site:ACTIF TELECOM))"/>
    <n v="760624739"/>
    <m/>
    <m/>
    <m/>
    <m/>
    <m/>
    <x v="61"/>
    <n v="0"/>
    <x v="11"/>
    <n v="0"/>
    <n v="0"/>
    <n v="0"/>
    <x v="11"/>
  </r>
  <r>
    <s v="(MOB:RWT ENERGY(Site:ACTIF TELECOM))"/>
    <n v="757022605"/>
    <m/>
    <m/>
    <m/>
    <m/>
    <m/>
    <x v="61"/>
    <n v="0"/>
    <x v="11"/>
    <n v="0"/>
    <n v="0"/>
    <n v="0"/>
    <x v="11"/>
  </r>
  <r>
    <s v="(MOB:RWT ENERGY(Site:ACTIF TELECOM))"/>
    <n v="757024342"/>
    <m/>
    <m/>
    <m/>
    <m/>
    <m/>
    <x v="61"/>
    <n v="0"/>
    <x v="11"/>
    <n v="0"/>
    <n v="0"/>
    <n v="0"/>
    <x v="11"/>
  </r>
  <r>
    <s v="(MOB:RWT ENERGY(Site:ACTIF TELECOM))"/>
    <n v="757024706"/>
    <m/>
    <m/>
    <m/>
    <m/>
    <m/>
    <x v="61"/>
    <n v="0"/>
    <x v="11"/>
    <n v="0"/>
    <n v="0"/>
    <n v="0"/>
    <x v="11"/>
  </r>
  <r>
    <s v="(MOB:RWT ENERGY(Site:ACTIF TELECOM))"/>
    <n v="764475198"/>
    <m/>
    <m/>
    <m/>
    <m/>
    <m/>
    <x v="61"/>
    <n v="0"/>
    <x v="11"/>
    <n v="0"/>
    <n v="0"/>
    <n v="0"/>
    <x v="11"/>
  </r>
  <r>
    <s v="(MOB:RWT ENERGY(Site:ACTIF TELECOM))"/>
    <n v="764475200"/>
    <m/>
    <m/>
    <m/>
    <m/>
    <m/>
    <x v="61"/>
    <n v="0"/>
    <x v="11"/>
    <n v="0"/>
    <n v="0"/>
    <n v="0"/>
    <x v="11"/>
  </r>
  <r>
    <s v="(MOB:RWT ENERGY(Site:ACTIF TELECOM))"/>
    <n v="764475276"/>
    <m/>
    <m/>
    <m/>
    <m/>
    <m/>
    <x v="61"/>
    <n v="0"/>
    <x v="11"/>
    <n v="0"/>
    <n v="0"/>
    <n v="0"/>
    <x v="11"/>
  </r>
  <r>
    <s v="(MOB:RWT ENERGY(Site:ACTIF TELECOM))"/>
    <n v="764475301"/>
    <m/>
    <m/>
    <m/>
    <m/>
    <m/>
    <x v="61"/>
    <n v="0"/>
    <x v="11"/>
    <n v="0"/>
    <n v="0"/>
    <n v="0"/>
    <x v="11"/>
  </r>
  <r>
    <s v="(MOB:RWT ENERGY(Site:ACTIF TELECOM))"/>
    <n v="748149254"/>
    <m/>
    <m/>
    <m/>
    <m/>
    <m/>
    <x v="61"/>
    <n v="0"/>
    <x v="11"/>
    <n v="0"/>
    <n v="0"/>
    <n v="0"/>
    <x v="11"/>
  </r>
  <r>
    <s v="(MOB:RWT ENERGY(Site:ACTIF TELECOM))"/>
    <n v="748149255"/>
    <m/>
    <m/>
    <m/>
    <m/>
    <m/>
    <x v="61"/>
    <n v="0"/>
    <x v="11"/>
    <n v="0"/>
    <n v="0"/>
    <n v="0"/>
    <x v="11"/>
  </r>
  <r>
    <s v="(MOB:RWT ENERGY(Site:ACTIF TELECOM))"/>
    <n v="748150962"/>
    <m/>
    <m/>
    <m/>
    <m/>
    <m/>
    <x v="61"/>
    <n v="0"/>
    <x v="11"/>
    <n v="0"/>
    <n v="0"/>
    <n v="0"/>
    <x v="11"/>
  </r>
  <r>
    <s v="(MOB:RWT ENERGY(Site:ACTIF TELECOM))"/>
    <n v="748150963"/>
    <m/>
    <m/>
    <m/>
    <m/>
    <m/>
    <x v="61"/>
    <n v="0"/>
    <x v="11"/>
    <n v="0"/>
    <n v="0"/>
    <n v="0"/>
    <x v="11"/>
  </r>
  <r>
    <s v="(MOB:RWT ENERGY(Site:ACTIF TELECOM))"/>
    <n v="757027423"/>
    <m/>
    <m/>
    <m/>
    <m/>
    <m/>
    <x v="61"/>
    <n v="9.4E-2"/>
    <x v="130"/>
    <n v="0"/>
    <n v="5"/>
    <n v="0"/>
    <x v="411"/>
  </r>
  <r>
    <s v="(MOB:RWT ENERGY(Site:ACTIF TELECOM))"/>
    <n v="642876204"/>
    <m/>
    <m/>
    <m/>
    <m/>
    <m/>
    <x v="61"/>
    <n v="0"/>
    <x v="11"/>
    <n v="0"/>
    <n v="0"/>
    <n v="0"/>
    <x v="11"/>
  </r>
  <r>
    <s v="(MOB:RWT ENERGY(Site:ACTIF TELECOM))"/>
    <n v="748101439"/>
    <m/>
    <m/>
    <m/>
    <m/>
    <m/>
    <x v="61"/>
    <n v="0"/>
    <x v="11"/>
    <n v="0"/>
    <n v="0"/>
    <n v="0"/>
    <x v="11"/>
  </r>
  <r>
    <s v="(MOB:RWT ENERGY(Site:ACTIF TELECOM))"/>
    <n v="748101441"/>
    <m/>
    <m/>
    <m/>
    <m/>
    <m/>
    <x v="61"/>
    <n v="0"/>
    <x v="11"/>
    <n v="0"/>
    <n v="0"/>
    <n v="0"/>
    <x v="11"/>
  </r>
  <r>
    <s v="(MOB:RWT ENERGY(Site:ACTIF TELECOM))"/>
    <n v="748101437"/>
    <m/>
    <m/>
    <m/>
    <m/>
    <m/>
    <x v="61"/>
    <n v="0"/>
    <x v="11"/>
    <n v="0"/>
    <n v="0"/>
    <n v="0"/>
    <x v="11"/>
  </r>
  <r>
    <s v="(MOB:RWT ENERGY(Site:ACTIF TELECOM))"/>
    <n v="770200423"/>
    <m/>
    <m/>
    <m/>
    <m/>
    <m/>
    <x v="61"/>
    <n v="0"/>
    <x v="11"/>
    <n v="0"/>
    <n v="0"/>
    <n v="0"/>
    <x v="11"/>
  </r>
  <r>
    <s v="(MOB:RWT ENERGY(Site:ACTIF TELECOM))"/>
    <n v="763626902"/>
    <m/>
    <m/>
    <m/>
    <m/>
    <m/>
    <x v="61"/>
    <n v="0"/>
    <x v="11"/>
    <n v="0"/>
    <n v="0"/>
    <n v="0"/>
    <x v="11"/>
  </r>
  <r>
    <s v="(MOB:RWT ENERGY(Site:ACTIF TELECOM))"/>
    <n v="642875972"/>
    <m/>
    <m/>
    <m/>
    <m/>
    <m/>
    <x v="61"/>
    <n v="0"/>
    <x v="11"/>
    <n v="0"/>
    <n v="0"/>
    <n v="0"/>
    <x v="11"/>
  </r>
  <r>
    <s v="(MOB:RWT ENERGY(Site:ACTIF TELECOM))"/>
    <n v="770200406"/>
    <m/>
    <m/>
    <m/>
    <m/>
    <m/>
    <x v="61"/>
    <n v="0"/>
    <x v="11"/>
    <n v="0"/>
    <n v="0"/>
    <n v="0"/>
    <x v="11"/>
  </r>
  <r>
    <s v="(MOB:RWT ENERGY(Site:ACTIF TELECOM))"/>
    <n v="643503888"/>
    <m/>
    <m/>
    <m/>
    <m/>
    <m/>
    <x v="61"/>
    <n v="0"/>
    <x v="11"/>
    <n v="0"/>
    <n v="0"/>
    <n v="0"/>
    <x v="11"/>
  </r>
  <r>
    <s v="(MOB:RWT ENERGY(Site:ACTIF TELECOM))"/>
    <n v="757104164"/>
    <m/>
    <m/>
    <m/>
    <m/>
    <m/>
    <x v="61"/>
    <n v="0"/>
    <x v="11"/>
    <n v="0"/>
    <n v="0"/>
    <n v="0"/>
    <x v="11"/>
  </r>
  <r>
    <s v="(MOB:RWT ENERGY(Site:ACTIF TELECOM))"/>
    <n v="757104165"/>
    <m/>
    <m/>
    <m/>
    <m/>
    <m/>
    <x v="61"/>
    <n v="0"/>
    <x v="11"/>
    <n v="0"/>
    <n v="0"/>
    <n v="0"/>
    <x v="11"/>
  </r>
  <r>
    <s v="(MOB:RWT ENERGY(Site:ACTIF TELECOM))"/>
    <n v="757104168"/>
    <m/>
    <m/>
    <m/>
    <m/>
    <m/>
    <x v="61"/>
    <n v="12.87"/>
    <x v="11"/>
    <n v="0"/>
    <n v="0"/>
    <n v="0"/>
    <x v="412"/>
  </r>
  <r>
    <s v="(MOB:RWT ENERGY(Site:ACTIF TELECOM))"/>
    <n v="757608417"/>
    <m/>
    <m/>
    <m/>
    <m/>
    <m/>
    <x v="61"/>
    <n v="0"/>
    <x v="11"/>
    <n v="0"/>
    <n v="0"/>
    <n v="0"/>
    <x v="11"/>
  </r>
  <r>
    <s v="(MOB:RWT ENERGY(Site:ACTIF TELECOM))"/>
    <n v="757608462"/>
    <m/>
    <m/>
    <m/>
    <m/>
    <m/>
    <x v="61"/>
    <n v="0"/>
    <x v="11"/>
    <n v="0"/>
    <n v="0"/>
    <n v="0"/>
    <x v="11"/>
  </r>
  <r>
    <s v="(MOB:RWT ENERGY(Site:ACTIF TELECOM))"/>
    <n v="757608463"/>
    <m/>
    <m/>
    <m/>
    <m/>
    <m/>
    <x v="61"/>
    <n v="0"/>
    <x v="11"/>
    <n v="0"/>
    <n v="0"/>
    <n v="0"/>
    <x v="11"/>
  </r>
  <r>
    <s v="(MOB:RWT ENERGY(Site:ACTIF TELECOM))"/>
    <n v="757608464"/>
    <m/>
    <m/>
    <m/>
    <m/>
    <m/>
    <x v="61"/>
    <n v="0"/>
    <x v="11"/>
    <n v="0"/>
    <n v="0"/>
    <n v="0"/>
    <x v="11"/>
  </r>
  <r>
    <s v="(MOB:S O . G E D D A(Site:ACTIF TELECOM))"/>
    <n v="688206098"/>
    <s v="DUPON"/>
    <s v="AURELE"/>
    <m/>
    <m/>
    <m/>
    <x v="61"/>
    <n v="49.511000000000003"/>
    <x v="130"/>
    <n v="0"/>
    <n v="5"/>
    <n v="0"/>
    <x v="413"/>
  </r>
  <r>
    <s v="(MOB:S O . G E D D A(Site:ACTIF TELECOM))"/>
    <n v="608300666"/>
    <s v="BAUDIN"/>
    <s v="ALEXIS"/>
    <m/>
    <m/>
    <m/>
    <x v="61"/>
    <n v="0.51500000000000001"/>
    <x v="11"/>
    <n v="0"/>
    <n v="0"/>
    <n v="0"/>
    <x v="414"/>
  </r>
  <r>
    <s v="(MOB:S O . G E D D A(Site:ACTIF TELECOM))"/>
    <n v="676929412"/>
    <s v="BAUDIN"/>
    <s v="CYRIL"/>
    <m/>
    <m/>
    <m/>
    <x v="61"/>
    <n v="0"/>
    <x v="11"/>
    <n v="0"/>
    <n v="0"/>
    <n v="0"/>
    <x v="11"/>
  </r>
  <r>
    <s v="(MOB:S O . G E D D A(Site:ACTIF TELECOM))"/>
    <n v="608555686"/>
    <s v="BRAVO"/>
    <s v="DAVID"/>
    <m/>
    <m/>
    <m/>
    <x v="61"/>
    <n v="0"/>
    <x v="11"/>
    <n v="0"/>
    <n v="0"/>
    <n v="0"/>
    <x v="11"/>
  </r>
  <r>
    <s v="(MOB:S O . G E D D A(Site:ACTIF TELECOM))"/>
    <n v="674087327"/>
    <s v="DESOUSA"/>
    <s v="CARLOS"/>
    <m/>
    <m/>
    <m/>
    <x v="61"/>
    <n v="3.698"/>
    <x v="11"/>
    <n v="0"/>
    <n v="0"/>
    <n v="0"/>
    <x v="415"/>
  </r>
  <r>
    <s v="(MOB:S O . G E D D A(Site:ACTIF TELECOM))"/>
    <n v="680383099"/>
    <s v="ESTRADE"/>
    <s v="FABIEN"/>
    <m/>
    <m/>
    <m/>
    <x v="61"/>
    <n v="0"/>
    <x v="11"/>
    <n v="0"/>
    <n v="0"/>
    <n v="0"/>
    <x v="11"/>
  </r>
  <r>
    <s v="(MOB:SA PIN(Site:ACTIF TELECOM))"/>
    <n v="756267623"/>
    <m/>
    <m/>
    <m/>
    <m/>
    <m/>
    <x v="61"/>
    <n v="0"/>
    <x v="199"/>
    <n v="0"/>
    <n v="0"/>
    <n v="0"/>
    <x v="316"/>
  </r>
  <r>
    <s v="(MOB:SA PIN(Site:ACTIF TELECOM))"/>
    <n v="756267621"/>
    <m/>
    <m/>
    <m/>
    <m/>
    <m/>
    <x v="61"/>
    <n v="0"/>
    <x v="199"/>
    <n v="0"/>
    <n v="0"/>
    <n v="0"/>
    <x v="316"/>
  </r>
  <r>
    <s v="(MOB:SA PIN(Site:ACTIF TELECOM))"/>
    <n v="670064855"/>
    <m/>
    <m/>
    <m/>
    <m/>
    <m/>
    <x v="61"/>
    <n v="20.731000000000002"/>
    <x v="170"/>
    <n v="0"/>
    <n v="5"/>
    <n v="0"/>
    <x v="416"/>
  </r>
  <r>
    <s v="(MOB:SA PIN(Site:ACTIF TELECOM))"/>
    <n v="608636850"/>
    <m/>
    <m/>
    <m/>
    <m/>
    <m/>
    <x v="61"/>
    <n v="0"/>
    <x v="199"/>
    <n v="0"/>
    <n v="0"/>
    <n v="0"/>
    <x v="316"/>
  </r>
  <r>
    <s v="(MOB:SCEA DU CHATEAU PAVIE MACQUIN(Site:ACTIF TELECOM))"/>
    <n v="757682946"/>
    <m/>
    <m/>
    <m/>
    <m/>
    <m/>
    <x v="61"/>
    <n v="0"/>
    <x v="11"/>
    <n v="0"/>
    <n v="0"/>
    <n v="0"/>
    <x v="11"/>
  </r>
  <r>
    <s v="(MOB:SCIENCE AGRO ATLANTIQUE(Site:ACTIF TELECOM))"/>
    <n v="613523107"/>
    <m/>
    <m/>
    <s v="SCIENCESAGRO"/>
    <m/>
    <m/>
    <x v="61"/>
    <n v="0"/>
    <x v="11"/>
    <n v="0"/>
    <n v="0"/>
    <n v="0"/>
    <x v="11"/>
  </r>
  <r>
    <s v="(MOB:SCIENCE AGRO ATLANTIQUE(Site:ACTIF TELECOM))"/>
    <n v="611340463"/>
    <m/>
    <m/>
    <s v="SCIENCESAGRO"/>
    <m/>
    <m/>
    <x v="61"/>
    <n v="0"/>
    <x v="11"/>
    <n v="0"/>
    <n v="0"/>
    <n v="0"/>
    <x v="11"/>
  </r>
  <r>
    <s v="(MOB:SCIENCE AGRO ATLANTIQUE(Site:ACTIF TELECOM))"/>
    <n v="613523115"/>
    <m/>
    <m/>
    <s v="SCIENCESAGRO"/>
    <m/>
    <m/>
    <x v="61"/>
    <n v="0"/>
    <x v="11"/>
    <n v="0"/>
    <n v="0"/>
    <n v="0"/>
    <x v="11"/>
  </r>
  <r>
    <s v="(MOB:SOCIETE D'ETUDES ET DE REALISATION D'EQUIPEMENTS SPORTIFS(Site:ACTIF TELECOM))"/>
    <n v="677856627"/>
    <m/>
    <m/>
    <m/>
    <m/>
    <s v="SERES"/>
    <x v="61"/>
    <n v="0"/>
    <x v="11"/>
    <n v="0"/>
    <n v="0"/>
    <n v="0"/>
    <x v="11"/>
  </r>
  <r>
    <s v="(MOB:SOCIETE D'ETUDES ET DE REALISATION D'EQUIPEMENTS SPORTIFS(Site:ACTIF TELECOM))"/>
    <n v="678316478"/>
    <m/>
    <m/>
    <m/>
    <m/>
    <s v="SERES"/>
    <x v="61"/>
    <n v="0"/>
    <x v="11"/>
    <n v="0"/>
    <n v="0"/>
    <n v="0"/>
    <x v="11"/>
  </r>
  <r>
    <s v="(MOB:SOCIETE D'ETUDES ET DE REALISATION D'EQUIPEMENTS SPORTIFS(Site:ACTIF TELECOM))"/>
    <n v="678339738"/>
    <m/>
    <m/>
    <m/>
    <m/>
    <s v="SERES"/>
    <x v="61"/>
    <n v="0"/>
    <x v="11"/>
    <n v="0"/>
    <n v="0"/>
    <n v="0"/>
    <x v="11"/>
  </r>
  <r>
    <s v="(MOB:SOCIETE D'ETUDES ET DE REALISATION D'EQUIPEMENTS SPORTIFS(Site:ACTIF TELECOM))"/>
    <n v="757024148"/>
    <m/>
    <m/>
    <m/>
    <m/>
    <m/>
    <x v="61"/>
    <n v="0"/>
    <x v="11"/>
    <n v="0"/>
    <n v="0"/>
    <n v="0"/>
    <x v="11"/>
  </r>
  <r>
    <s v="(MOB:SOCIETE D'ETUDES ET DE REALISATION D'EQUIPEMENTS SPORTIFS(Site:ACTIF TELECOM))"/>
    <n v="757024149"/>
    <m/>
    <m/>
    <m/>
    <m/>
    <m/>
    <x v="61"/>
    <n v="0"/>
    <x v="11"/>
    <n v="0"/>
    <n v="0"/>
    <n v="0"/>
    <x v="11"/>
  </r>
  <r>
    <s v="(MOB:SOCIETE GENERALE DE COUVERTURE(Site:ACTIF TELECOM))"/>
    <n v="607296234"/>
    <m/>
    <m/>
    <m/>
    <m/>
    <m/>
    <x v="61"/>
    <n v="0"/>
    <x v="11"/>
    <n v="0"/>
    <n v="0"/>
    <n v="0"/>
    <x v="11"/>
  </r>
  <r>
    <s v="(MOB:SOFTWHERE(Site:ACTIF TELECOM))"/>
    <n v="757022785"/>
    <m/>
    <m/>
    <m/>
    <m/>
    <m/>
    <x v="61"/>
    <n v="0"/>
    <x v="11"/>
    <n v="0"/>
    <n v="0"/>
    <n v="0"/>
    <x v="11"/>
  </r>
  <r>
    <s v="(MOB:ACTION SERRURERIE(Site:ACTIF TELECOM))"/>
    <n v="687977695"/>
    <m/>
    <m/>
    <m/>
    <m/>
    <m/>
    <x v="61"/>
    <n v="8.3450000000000006"/>
    <x v="59"/>
    <n v="0"/>
    <n v="0"/>
    <n v="0"/>
    <x v="417"/>
  </r>
  <r>
    <s v="(MOB:ADRIA DEVELOPPEMENT(Site:ACTIF TELECOM))"/>
    <n v="662944650"/>
    <s v="HERBOMMEZJean-Luc"/>
    <m/>
    <s v="ADRIA"/>
    <m/>
    <m/>
    <x v="61"/>
    <n v="0"/>
    <x v="59"/>
    <n v="0"/>
    <n v="0"/>
    <n v="0"/>
    <x v="60"/>
  </r>
  <r>
    <s v="(MOB:ALPINISTES BRESTOIS DU BATIMENT(Site:SOFTWHERE(Site:ACTIF TELECOM)))"/>
    <n v="646317540"/>
    <s v="NICOLAS"/>
    <s v="Aurelie"/>
    <m/>
    <m/>
    <s v="ALTICITY"/>
    <x v="61"/>
    <n v="0"/>
    <x v="128"/>
    <n v="0"/>
    <n v="0"/>
    <n v="0"/>
    <x v="133"/>
  </r>
  <r>
    <s v="(MOB:ALPINISTES BRESTOIS DU BATIMENT(Site:SOFTWHERE(Site:ACTIF TELECOM)))"/>
    <n v="771324643"/>
    <s v="FILATRE"/>
    <s v="Hugo"/>
    <m/>
    <m/>
    <s v="ALTICITY"/>
    <x v="61"/>
    <n v="0"/>
    <x v="59"/>
    <n v="0"/>
    <n v="0"/>
    <n v="0"/>
    <x v="60"/>
  </r>
  <r>
    <s v="(MOB:ALPINISTES BRESTOIS DU BATIMENT(Site:SOFTWHERE(Site:ACTIF TELECOM)))"/>
    <n v="614557505"/>
    <s v="LE BOBINNEC"/>
    <s v="Tinaig"/>
    <m/>
    <m/>
    <s v="ALTICITY"/>
    <x v="61"/>
    <n v="0"/>
    <x v="59"/>
    <n v="0"/>
    <n v="0"/>
    <n v="0"/>
    <x v="60"/>
  </r>
  <r>
    <s v="(MOB:AM2C(Site:ACTIF TELECOM))"/>
    <n v="672425030"/>
    <s v="Cotonnec"/>
    <s v="Herve"/>
    <m/>
    <m/>
    <s v="AM2C"/>
    <x v="61"/>
    <n v="0"/>
    <x v="59"/>
    <n v="0"/>
    <n v="0"/>
    <n v="0"/>
    <x v="60"/>
  </r>
  <r>
    <s v="(MOB:GROUPE VERT(Site:ACTIF TELECOM))"/>
    <n v="770214993"/>
    <s v="MartinROYER"/>
    <s v="COMMERCIAUX"/>
    <m/>
    <m/>
    <s v="GROUPEVERT"/>
    <x v="61"/>
    <n v="0"/>
    <x v="59"/>
    <n v="0"/>
    <n v="0"/>
    <n v="0"/>
    <x v="60"/>
  </r>
  <r>
    <s v="(MOB:GROUPE VERT(Site:ACTIF TELECOM))"/>
    <n v="607412385"/>
    <s v="ElodieLOPIN"/>
    <s v="COMMERCIAUX"/>
    <m/>
    <m/>
    <s v="GROUPEVERT"/>
    <x v="61"/>
    <n v="0"/>
    <x v="59"/>
    <n v="0"/>
    <n v="0"/>
    <n v="0"/>
    <x v="60"/>
  </r>
  <r>
    <s v="(MOB:GROUPE VERT(Site:ACTIF TELECOM))"/>
    <n v="763092813"/>
    <s v="SamuelJANVIER"/>
    <s v="COMMERCIAUX"/>
    <m/>
    <m/>
    <s v="GROUPEVERT"/>
    <x v="61"/>
    <n v="0"/>
    <x v="59"/>
    <n v="0"/>
    <n v="0"/>
    <n v="0"/>
    <x v="60"/>
  </r>
  <r>
    <s v="(MOB:GROUPE VERT(Site:ACTIF TELECOM))"/>
    <n v="675730745"/>
    <s v="MikaelROCHER"/>
    <s v="COMMERCIAUX"/>
    <m/>
    <m/>
    <s v="GROUPEVERT"/>
    <x v="61"/>
    <n v="0"/>
    <x v="59"/>
    <n v="0"/>
    <n v="0"/>
    <n v="0"/>
    <x v="60"/>
  </r>
  <r>
    <s v="(MOB:GROUPE VERT(Site:ACTIF TELECOM))"/>
    <n v="785458159"/>
    <s v="EmelineKENWARD"/>
    <s v="Communication"/>
    <m/>
    <m/>
    <s v="GROUPEVERT"/>
    <x v="61"/>
    <n v="0"/>
    <x v="59"/>
    <n v="0"/>
    <n v="0"/>
    <n v="0"/>
    <x v="60"/>
  </r>
  <r>
    <s v="(MOB:GROUPE VERT(Site:ACTIF TELECOM))"/>
    <n v="640479606"/>
    <s v="Marie-LouiseANDRE"/>
    <s v="CODIR"/>
    <m/>
    <m/>
    <s v="GROUPEVERT"/>
    <x v="61"/>
    <n v="0"/>
    <x v="59"/>
    <n v="0"/>
    <n v="0"/>
    <n v="0"/>
    <x v="60"/>
  </r>
  <r>
    <s v="(MOB:GROUPE VERT(Site:SOFTWHERE(Site:ACTIF TELECOM)))"/>
    <n v="757604511"/>
    <m/>
    <m/>
    <m/>
    <m/>
    <m/>
    <x v="61"/>
    <n v="0"/>
    <x v="11"/>
    <n v="0"/>
    <n v="0"/>
    <n v="0"/>
    <x v="11"/>
  </r>
  <r>
    <s v="(MOB:GROUPE VERT(Site:SOFTWHERE(Site:ACTIF TELECOM)))"/>
    <n v="757608715"/>
    <s v="DIARA"/>
    <s v="Mariam"/>
    <m/>
    <m/>
    <m/>
    <x v="61"/>
    <n v="0"/>
    <x v="11"/>
    <n v="0"/>
    <n v="0"/>
    <n v="0"/>
    <x v="11"/>
  </r>
  <r>
    <s v="(MOB:GROUPE VERT(Site:SOFTWHERE(Site:ACTIF TELECOM)))"/>
    <n v="757023554"/>
    <s v="Accueil"/>
    <s v="La Roche"/>
    <m/>
    <m/>
    <m/>
    <x v="61"/>
    <n v="2.7370000000000001"/>
    <x v="11"/>
    <n v="0"/>
    <n v="0"/>
    <n v="0"/>
    <x v="418"/>
  </r>
  <r>
    <s v="(MOB:GROUPE VERT(Site:SOFTWHERE(Site:ACTIF TELECOM)))"/>
    <n v="757609719"/>
    <s v="AISSANI"/>
    <s v="Sami"/>
    <m/>
    <m/>
    <m/>
    <x v="61"/>
    <n v="0"/>
    <x v="272"/>
    <n v="0"/>
    <n v="0"/>
    <n v="0"/>
    <x v="419"/>
  </r>
  <r>
    <s v="(MOB:ART COLOR 2000(Site:ACTIF TELECOM))"/>
    <n v="627101495"/>
    <m/>
    <m/>
    <m/>
    <m/>
    <m/>
    <x v="61"/>
    <n v="0"/>
    <x v="59"/>
    <n v="0"/>
    <n v="0"/>
    <n v="0"/>
    <x v="60"/>
  </r>
  <r>
    <s v="(MOB:ART COLOR 2000(Site:ACTIF TELECOM))"/>
    <n v="757683381"/>
    <m/>
    <m/>
    <m/>
    <m/>
    <m/>
    <x v="61"/>
    <n v="0"/>
    <x v="59"/>
    <n v="0"/>
    <n v="0"/>
    <n v="0"/>
    <x v="60"/>
  </r>
  <r>
    <s v="(MOB:ASSERVA(Site:ACTIF TELECOM))"/>
    <n v="685083328"/>
    <m/>
    <m/>
    <s v="ASSERVASAS"/>
    <m/>
    <m/>
    <x v="61"/>
    <n v="0"/>
    <x v="59"/>
    <n v="0"/>
    <n v="0"/>
    <n v="0"/>
    <x v="60"/>
  </r>
  <r>
    <s v="(MOB:ASSERVA(Site:ACTIF TELECOM))"/>
    <n v="608016170"/>
    <m/>
    <m/>
    <s v="ASSERVASAS"/>
    <m/>
    <m/>
    <x v="61"/>
    <n v="0"/>
    <x v="59"/>
    <n v="0"/>
    <n v="0"/>
    <n v="0"/>
    <x v="60"/>
  </r>
  <r>
    <s v="(MOB:ASSERVA(Site:ACTIF TELECOM))"/>
    <n v="607637104"/>
    <m/>
    <m/>
    <s v="ASSERVASAS"/>
    <m/>
    <m/>
    <x v="61"/>
    <n v="0"/>
    <x v="59"/>
    <n v="0"/>
    <n v="0"/>
    <n v="0"/>
    <x v="60"/>
  </r>
  <r>
    <s v="(MOB:SAFYR(Site:LRJ(Site:SOFTWHERE(Site:ACTIF TELECOM))))"/>
    <n v="757105345"/>
    <s v="AURELIECHERBONNIER"/>
    <m/>
    <m/>
    <m/>
    <s v="LRJ"/>
    <x v="61"/>
    <n v="0"/>
    <x v="59"/>
    <n v="0"/>
    <n v="0"/>
    <n v="0"/>
    <x v="60"/>
  </r>
  <r>
    <s v="(MOB:GROUPE KERNE(Site:ACTIF TELECOM))"/>
    <n v="626413960"/>
    <m/>
    <m/>
    <m/>
    <m/>
    <m/>
    <x v="61"/>
    <n v="0"/>
    <x v="59"/>
    <n v="0"/>
    <n v="0"/>
    <n v="0"/>
    <x v="60"/>
  </r>
  <r>
    <s v="(MOB:GROUPE KERNE(Site:SOFTWHERE(Site:ACTIF TELECOM)))"/>
    <n v="607030229"/>
    <s v="BRILLET"/>
    <s v="Alexis"/>
    <m/>
    <m/>
    <m/>
    <x v="61"/>
    <n v="0"/>
    <x v="11"/>
    <n v="0"/>
    <n v="0"/>
    <n v="0"/>
    <x v="11"/>
  </r>
  <r>
    <s v="(MOB:BOUSSARD PAUL(Site:SOFTWHERE(Site:ACTIF TELECOM)))"/>
    <n v="607156198"/>
    <s v="BOUSSARD"/>
    <s v="PAUL"/>
    <m/>
    <m/>
    <m/>
    <x v="61"/>
    <n v="0"/>
    <x v="11"/>
    <n v="0"/>
    <n v="0"/>
    <n v="0"/>
    <x v="11"/>
  </r>
  <r>
    <s v="(MOB:CREPERIE BOSSER(Site:ACTIF TELECOM))"/>
    <n v="620821719"/>
    <s v="Madame"/>
    <s v="GUINET"/>
    <m/>
    <m/>
    <s v="Creperie Bosser"/>
    <x v="61"/>
    <n v="0"/>
    <x v="59"/>
    <n v="0"/>
    <n v="0"/>
    <n v="0"/>
    <x v="60"/>
  </r>
  <r>
    <s v="(MOB:FIIISH(Site:ACTIF TELECOM))"/>
    <n v="616495079"/>
    <m/>
    <m/>
    <m/>
    <m/>
    <m/>
    <x v="61"/>
    <n v="0"/>
    <x v="59"/>
    <n v="0"/>
    <n v="0"/>
    <n v="0"/>
    <x v="60"/>
  </r>
  <r>
    <s v="(MOB:FIIISH(Site:ACTIF TELECOM))"/>
    <n v="757470601"/>
    <m/>
    <m/>
    <m/>
    <m/>
    <m/>
    <x v="61"/>
    <n v="0"/>
    <x v="59"/>
    <n v="0"/>
    <n v="0"/>
    <n v="0"/>
    <x v="60"/>
  </r>
  <r>
    <s v="(MOB:FIIISH(Site:ACTIF TELECOM))"/>
    <n v="748105965"/>
    <m/>
    <m/>
    <m/>
    <m/>
    <m/>
    <x v="61"/>
    <n v="0.68500000000000005"/>
    <x v="59"/>
    <n v="0"/>
    <n v="0"/>
    <n v="0"/>
    <x v="420"/>
  </r>
  <r>
    <s v="(MOB:FIIISH(Site:ACTIF TELECOM))"/>
    <n v="640937691"/>
    <m/>
    <m/>
    <m/>
    <m/>
    <m/>
    <x v="61"/>
    <n v="0"/>
    <x v="59"/>
    <n v="0"/>
    <n v="0"/>
    <n v="0"/>
    <x v="60"/>
  </r>
  <r>
    <s v="(MOB:FIIISH(Site:SOFTWHERE(Site:ACTIF TELECOM)))"/>
    <n v="757688963"/>
    <m/>
    <m/>
    <m/>
    <m/>
    <m/>
    <x v="61"/>
    <n v="0"/>
    <x v="59"/>
    <n v="0"/>
    <n v="0"/>
    <n v="0"/>
    <x v="60"/>
  </r>
  <r>
    <s v="(MOB:GAUTHIER DIFFUSION(Site:ACTIF TELECOM))"/>
    <n v="757463870"/>
    <m/>
    <m/>
    <m/>
    <m/>
    <m/>
    <x v="61"/>
    <n v="0"/>
    <x v="59"/>
    <n v="0"/>
    <n v="0"/>
    <n v="0"/>
    <x v="60"/>
  </r>
  <r>
    <s v="(MOB:GEORGES MENEZ EVOLUTION(Site:SOFTWHERE(Site:ACTIF TELECOM)))"/>
    <n v="748140587"/>
    <m/>
    <m/>
    <m/>
    <m/>
    <m/>
    <x v="61"/>
    <n v="0.40600000000000003"/>
    <x v="59"/>
    <n v="0"/>
    <n v="0"/>
    <n v="0"/>
    <x v="421"/>
  </r>
  <r>
    <s v="(MOB:GLOAGUEN COUVERTURE(Site:ACTIF TELECOM))"/>
    <n v="659577899"/>
    <s v="PETILLON"/>
    <s v="Alexandre"/>
    <m/>
    <m/>
    <m/>
    <x v="61"/>
    <n v="0"/>
    <x v="59"/>
    <n v="0"/>
    <n v="0"/>
    <n v="0"/>
    <x v="60"/>
  </r>
  <r>
    <s v="(MOB:HEMERA(Site:SOFTWHERE(Site:ACTIF TELECOM)))"/>
    <n v="647537466"/>
    <m/>
    <s v="Darko"/>
    <m/>
    <m/>
    <m/>
    <x v="61"/>
    <n v="0"/>
    <x v="11"/>
    <n v="0"/>
    <n v="0"/>
    <n v="0"/>
    <x v="11"/>
  </r>
  <r>
    <s v="(MOB:HEMERA(Site:SOFTWHERE(Site:ACTIF TELECOM)))"/>
    <n v="608760076"/>
    <m/>
    <s v="Rachid"/>
    <m/>
    <m/>
    <m/>
    <x v="61"/>
    <n v="0.91100000000000003"/>
    <x v="11"/>
    <n v="0"/>
    <n v="0"/>
    <n v="0"/>
    <x v="422"/>
  </r>
  <r>
    <s v="(MOB:SOCIETE JEZEQUEL FRERES(Site:ACTIF TELECOM))"/>
    <n v="607478159"/>
    <s v="JEZEQUELT"/>
    <m/>
    <s v="JezequelFreres"/>
    <m/>
    <m/>
    <x v="61"/>
    <n v="0"/>
    <x v="59"/>
    <n v="0"/>
    <n v="0"/>
    <n v="0"/>
    <x v="60"/>
  </r>
  <r>
    <s v="(MOB:SOCIETE JEZEQUEL FRERES(Site:ACTIF TELECOM))"/>
    <n v="672880228"/>
    <s v="LibreZ1"/>
    <m/>
    <s v="JezequelFreres"/>
    <m/>
    <m/>
    <x v="61"/>
    <n v="0"/>
    <x v="59"/>
    <n v="0"/>
    <n v="0"/>
    <n v="0"/>
    <x v="60"/>
  </r>
  <r>
    <s v="(MOB:LE HELLOCO ACCOUVAGE(Site:ACTIF TELECOM))"/>
    <n v="687052601"/>
    <m/>
    <s v="EricTANGUY"/>
    <s v="SARLLEHELLOCOACCOUVAGE"/>
    <m/>
    <m/>
    <x v="61"/>
    <n v="0"/>
    <x v="59"/>
    <n v="0"/>
    <n v="0"/>
    <n v="0"/>
    <x v="60"/>
  </r>
  <r>
    <s v="(MOB:LE HELLOCO ACCOUVAGE(Site:ACTIF TELECOM))"/>
    <n v="633784875"/>
    <m/>
    <s v="JulienLETYRANT"/>
    <s v="SARLLEHELLOCOACCOUVAGE"/>
    <m/>
    <m/>
    <x v="61"/>
    <n v="0"/>
    <x v="59"/>
    <n v="0"/>
    <n v="0"/>
    <n v="0"/>
    <x v="60"/>
  </r>
  <r>
    <s v="(MOB:LE LOUP SA(Site:ACTIF TELECOM))"/>
    <n v="678727999"/>
    <m/>
    <m/>
    <m/>
    <m/>
    <m/>
    <x v="61"/>
    <n v="0"/>
    <x v="59"/>
    <n v="0"/>
    <n v="0"/>
    <n v="0"/>
    <x v="60"/>
  </r>
  <r>
    <s v="(MOB:LE LOUP SA(Site:SOFTWHERE(Site:ACTIF TELECOM)))"/>
    <n v="757020770"/>
    <s v="GIQUEL"/>
    <s v="Yann"/>
    <m/>
    <m/>
    <m/>
    <x v="61"/>
    <n v="0"/>
    <x v="11"/>
    <n v="0"/>
    <n v="0"/>
    <n v="0"/>
    <x v="11"/>
  </r>
  <r>
    <s v="(MOB:ENTREPRISE LIZIARD SA(Site:ACTIF TELECOM))"/>
    <n v="685680468"/>
    <s v="LIZIARD Isabelle"/>
    <m/>
    <m/>
    <m/>
    <m/>
    <x v="61"/>
    <n v="0"/>
    <x v="59"/>
    <n v="0"/>
    <n v="0"/>
    <n v="0"/>
    <x v="60"/>
  </r>
  <r>
    <s v="(MOB:ENTREPRISE LIZIARD SA(Site:ACTIF TELECOM))"/>
    <n v="637620951"/>
    <s v="LIZIARD Eléonore"/>
    <m/>
    <m/>
    <m/>
    <m/>
    <x v="61"/>
    <n v="0"/>
    <x v="59"/>
    <n v="0"/>
    <n v="0"/>
    <n v="0"/>
    <x v="60"/>
  </r>
  <r>
    <s v="(MOB:ENTREPRISE LIZIARD SA(Site:ACTIF TELECOM))"/>
    <n v="685931620"/>
    <m/>
    <m/>
    <m/>
    <m/>
    <m/>
    <x v="61"/>
    <n v="0"/>
    <x v="59"/>
    <n v="0"/>
    <n v="0"/>
    <n v="0"/>
    <x v="60"/>
  </r>
  <r>
    <s v="(MOB:LIZIARD ENVIRONNEMENT(Site:ACTIF TELECOM))"/>
    <n v="672175450"/>
    <s v="LIZIARD Dorothée"/>
    <m/>
    <m/>
    <m/>
    <m/>
    <x v="61"/>
    <n v="0"/>
    <x v="59"/>
    <n v="0"/>
    <n v="0"/>
    <n v="0"/>
    <x v="60"/>
  </r>
  <r>
    <s v="(MOB:MARBERIC H(Site:ACTIF TELECOM))"/>
    <n v="625451052"/>
    <m/>
    <s v="M.BOUZATJULIE"/>
    <s v="MARBERICH"/>
    <m/>
    <m/>
    <x v="61"/>
    <n v="0"/>
    <x v="11"/>
    <n v="0"/>
    <n v="0"/>
    <n v="0"/>
    <x v="11"/>
  </r>
  <r>
    <s v="(MOB:MARBERIC H(Site:ACTIF TELECOM))"/>
    <n v="623140636"/>
    <s v="GERARD"/>
    <s v="BOUZAT"/>
    <s v="MARBERICH"/>
    <m/>
    <m/>
    <x v="61"/>
    <n v="13.443"/>
    <x v="11"/>
    <n v="0"/>
    <n v="0"/>
    <n v="0"/>
    <x v="423"/>
  </r>
  <r>
    <s v="(MOB:OLEA JARDINS(Site:ACTIF TELECOM))"/>
    <n v="671651006"/>
    <m/>
    <m/>
    <m/>
    <m/>
    <m/>
    <x v="61"/>
    <n v="0"/>
    <x v="59"/>
    <n v="0"/>
    <n v="0"/>
    <n v="0"/>
    <x v="60"/>
  </r>
  <r>
    <s v="(MOB:PROTHERMIC(Site:ACTIF TELECOM))"/>
    <n v="630097952"/>
    <s v="QUEFFELECEMMANUEL"/>
    <m/>
    <m/>
    <m/>
    <s v="Prothermic"/>
    <x v="61"/>
    <n v="0"/>
    <x v="59"/>
    <n v="0"/>
    <n v="0"/>
    <n v="0"/>
    <x v="60"/>
  </r>
  <r>
    <s v="(MOB:PROTHERMIC(Site:ACTIF TELECOM))"/>
    <n v="673860397"/>
    <s v="HELIASRODOLPHE"/>
    <m/>
    <m/>
    <m/>
    <s v="Prothermic"/>
    <x v="61"/>
    <n v="7.26"/>
    <x v="59"/>
    <n v="0"/>
    <n v="0"/>
    <n v="0"/>
    <x v="424"/>
  </r>
  <r>
    <s v="(MOB:PROTHERMIC(Site:ACTIF TELECOM))"/>
    <n v="629223820"/>
    <s v="DURANDANTONY"/>
    <m/>
    <m/>
    <m/>
    <s v="Prothermic"/>
    <x v="61"/>
    <n v="0"/>
    <x v="59"/>
    <n v="0"/>
    <n v="0"/>
    <n v="0"/>
    <x v="60"/>
  </r>
  <r>
    <s v="(MOB:HOLDING 3B(Site:ACTIF TELECOM))"/>
    <n v="615885985"/>
    <m/>
    <m/>
    <m/>
    <m/>
    <s v="S.A.R.L.HOLDING3B"/>
    <x v="61"/>
    <n v="0"/>
    <x v="59"/>
    <n v="0"/>
    <n v="0"/>
    <n v="0"/>
    <x v="60"/>
  </r>
  <r>
    <s v="(MOB:ETABLISSEMENTS MICHEL PICHON(Site:SOFTWHERE(Site:ACTIF TELECOM)))"/>
    <n v="757493671"/>
    <s v="LEPAJOLECAntoine"/>
    <m/>
    <m/>
    <m/>
    <s v="SAMSONAGRO"/>
    <x v="61"/>
    <n v="0"/>
    <x v="59"/>
    <n v="0"/>
    <n v="0"/>
    <n v="0"/>
    <x v="60"/>
  </r>
  <r>
    <s v="(MOB:ETABLISSEMENTS MICHEL PICHON(Site:SOFTWHERE(Site:ACTIF TELECOM)))"/>
    <n v="789325717"/>
    <s v="GUILCHARDAntoine"/>
    <m/>
    <m/>
    <m/>
    <s v="SAMSONAGRO"/>
    <x v="61"/>
    <n v="0"/>
    <x v="59"/>
    <n v="0"/>
    <n v="0"/>
    <n v="0"/>
    <x v="60"/>
  </r>
  <r>
    <s v="(MOB:ETABLISSEMENTS MICHEL PICHON(Site:SOFTWHERE(Site:ACTIF TELECOM)))"/>
    <n v="677692212"/>
    <s v="DRENOSimon"/>
    <m/>
    <m/>
    <m/>
    <s v="SAMSONAGRO"/>
    <x v="61"/>
    <n v="0"/>
    <x v="59"/>
    <n v="0"/>
    <n v="0"/>
    <n v="0"/>
    <x v="60"/>
  </r>
  <r>
    <s v="(MOB:ETABLISSEMENTS MICHEL PICHON(Site:SOFTWHERE(Site:ACTIF TELECOM)))"/>
    <n v="786578817"/>
    <s v="SALMONArmel"/>
    <m/>
    <m/>
    <m/>
    <s v="SAMSONAGRO"/>
    <x v="61"/>
    <n v="2.98"/>
    <x v="59"/>
    <n v="0"/>
    <n v="0"/>
    <n v="0"/>
    <x v="425"/>
  </r>
  <r>
    <s v="(MOB:ETABLISSEMENTS MICHEL PICHON(Site:SOFTWHERE(Site:ACTIF TELECOM)))"/>
    <n v="677692249"/>
    <s v="COURTOISMatthieu"/>
    <m/>
    <m/>
    <m/>
    <s v="SAMSONAGRO"/>
    <x v="61"/>
    <n v="0"/>
    <x v="59"/>
    <n v="0"/>
    <n v="0"/>
    <n v="0"/>
    <x v="60"/>
  </r>
  <r>
    <s v="(MOB:ETABLISSEMENTS MICHEL PICHON(Site:SOFTWHERE(Site:ACTIF TELECOM)))"/>
    <n v="787893377"/>
    <s v="PHEULPINAlexandre"/>
    <m/>
    <m/>
    <m/>
    <s v="SAMSONAGRO"/>
    <x v="61"/>
    <n v="0"/>
    <x v="59"/>
    <n v="0"/>
    <n v="0"/>
    <n v="0"/>
    <x v="60"/>
  </r>
  <r>
    <s v="(MOB:GUILLAUME BUCHOU(Site:SOFTWHERE(Site:ACTIF TELECOM)))"/>
    <n v="757029577"/>
    <m/>
    <m/>
    <m/>
    <m/>
    <m/>
    <x v="61"/>
    <n v="0"/>
    <x v="11"/>
    <n v="0"/>
    <n v="0"/>
    <n v="0"/>
    <x v="11"/>
  </r>
  <r>
    <s v="(MOB:GUILLAUME BUCHOU(Site:SOFTWHERE(Site:ACTIF TELECOM)))"/>
    <n v="757029578"/>
    <m/>
    <m/>
    <m/>
    <m/>
    <m/>
    <x v="61"/>
    <n v="0"/>
    <x v="11"/>
    <n v="0"/>
    <n v="0"/>
    <n v="0"/>
    <x v="11"/>
  </r>
  <r>
    <s v="(MOB:SELARL QUENTEL BERTRAND(Site:SOFTWHERE(Site:ACTIF TELECOM)))"/>
    <n v="661164964"/>
    <s v="QUENTEL"/>
    <s v="Bertrand"/>
    <m/>
    <m/>
    <m/>
    <x v="61"/>
    <n v="0"/>
    <x v="11"/>
    <n v="0"/>
    <n v="0"/>
    <n v="0"/>
    <x v="11"/>
  </r>
  <r>
    <s v="(MOB:SAMUEL LE GOFF TRANSPORTS(Site:SOFTWHERE(Site:ACTIF TELECOM)))"/>
    <n v="675411561"/>
    <s v="MelanieLEGOFF"/>
    <m/>
    <m/>
    <m/>
    <s v="SLGT"/>
    <x v="61"/>
    <n v="0"/>
    <x v="11"/>
    <n v="0"/>
    <n v="0"/>
    <n v="0"/>
    <x v="11"/>
  </r>
  <r>
    <s v="(MOB:MENUISERIE BRETONNE(Site:ACTIF TELECOM))"/>
    <n v="670591758"/>
    <s v="Hamon"/>
    <s v="Damien"/>
    <s v="SMB"/>
    <m/>
    <m/>
    <x v="61"/>
    <n v="0"/>
    <x v="59"/>
    <n v="0"/>
    <n v="0"/>
    <n v="0"/>
    <x v="60"/>
  </r>
  <r>
    <s v="(MOB:STARTER LES NOUVEAUX DISQUAIRES(Site:ACTIF TELECOM))"/>
    <n v="684543890"/>
    <m/>
    <m/>
    <m/>
    <m/>
    <m/>
    <x v="61"/>
    <n v="0"/>
    <x v="59"/>
    <n v="0"/>
    <n v="0"/>
    <n v="0"/>
    <x v="60"/>
  </r>
  <r>
    <s v="(MOB:STARTER LES NOUVEAUX DISQUAIRES(Site:ACTIF TELECOM))"/>
    <n v="647841260"/>
    <m/>
    <m/>
    <m/>
    <m/>
    <m/>
    <x v="61"/>
    <n v="0"/>
    <x v="59"/>
    <n v="0"/>
    <n v="0"/>
    <n v="0"/>
    <x v="60"/>
  </r>
  <r>
    <s v="(MOB:SYNEMA(Site:ACTIF TELECOM))"/>
    <n v="681695793"/>
    <m/>
    <m/>
    <m/>
    <m/>
    <m/>
    <x v="61"/>
    <n v="0"/>
    <x v="59"/>
    <n v="0"/>
    <n v="0"/>
    <n v="0"/>
    <x v="60"/>
  </r>
  <r>
    <s v="(MOB:TRANSPORTS BOURBON(Site:SOFTWHERE(Site:ACTIF TELECOM)))"/>
    <n v="757024745"/>
    <m/>
    <m/>
    <m/>
    <m/>
    <m/>
    <x v="61"/>
    <n v="0"/>
    <x v="59"/>
    <n v="0"/>
    <n v="0"/>
    <n v="0"/>
    <x v="60"/>
  </r>
  <r>
    <s v="(MOB:TRANSPORTS BOURBON(Site:SOFTWHERE(Site:ACTIF TELECOM)))"/>
    <n v="757685275"/>
    <m/>
    <m/>
    <m/>
    <m/>
    <m/>
    <x v="61"/>
    <n v="0"/>
    <x v="0"/>
    <n v="0"/>
    <n v="0"/>
    <n v="0"/>
    <x v="0"/>
  </r>
  <r>
    <s v="(MOB:VITEL MENUISERIES(Site:ACTIF TELECOM))"/>
    <n v="673517355"/>
    <m/>
    <m/>
    <s v="VITEL"/>
    <m/>
    <m/>
    <x v="61"/>
    <n v="0"/>
    <x v="59"/>
    <n v="0"/>
    <n v="0"/>
    <n v="0"/>
    <x v="60"/>
  </r>
  <r>
    <s v="(MOB:VITEL MENUISERIES(Site:ACTIF TELECOM))"/>
    <n v="607432773"/>
    <m/>
    <m/>
    <s v="VITEL"/>
    <m/>
    <m/>
    <x v="61"/>
    <n v="0"/>
    <x v="59"/>
    <n v="0"/>
    <n v="0"/>
    <n v="0"/>
    <x v="60"/>
  </r>
  <r>
    <s v="(MOB:VITEL MENUISERIES(Site:ACTIF TELECOM))"/>
    <n v="622647715"/>
    <m/>
    <m/>
    <s v="VITEL"/>
    <m/>
    <m/>
    <x v="61"/>
    <n v="0"/>
    <x v="59"/>
    <n v="0"/>
    <n v="0"/>
    <n v="0"/>
    <x v="60"/>
  </r>
  <r>
    <s v="(MOB:VITEL MENUISERIES(Site:ACTIF TELECOM))"/>
    <n v="626876797"/>
    <m/>
    <m/>
    <s v="VITEL"/>
    <m/>
    <m/>
    <x v="61"/>
    <n v="0"/>
    <x v="59"/>
    <n v="0"/>
    <n v="0"/>
    <n v="0"/>
    <x v="60"/>
  </r>
  <r>
    <s v="(MOB:VITEL MENUISERIES(Site:ACTIF TELECOM))"/>
    <n v="626876836"/>
    <m/>
    <m/>
    <s v="VITEL"/>
    <m/>
    <m/>
    <x v="61"/>
    <n v="0"/>
    <x v="0"/>
    <n v="0"/>
    <n v="0"/>
    <n v="0"/>
    <x v="0"/>
  </r>
  <r>
    <s v="(MOB:VITEL MENUISERIES(Site:ACTIF TELECOM))"/>
    <n v="645799370"/>
    <m/>
    <m/>
    <s v="VITEL"/>
    <m/>
    <m/>
    <x v="61"/>
    <n v="0"/>
    <x v="59"/>
    <n v="0"/>
    <n v="0"/>
    <n v="0"/>
    <x v="60"/>
  </r>
  <r>
    <s v="(MOB:VITEL MENUISERIES(Site:ACTIF TELECOM))"/>
    <n v="677035432"/>
    <m/>
    <m/>
    <s v="VITEL"/>
    <m/>
    <m/>
    <x v="61"/>
    <n v="0"/>
    <x v="59"/>
    <n v="0"/>
    <n v="0"/>
    <n v="0"/>
    <x v="60"/>
  </r>
  <r>
    <s v="(MOB:VITEL MENUISERIES(Site:ACTIF TELECOM))"/>
    <n v="680259292"/>
    <m/>
    <m/>
    <s v="VITEL"/>
    <m/>
    <m/>
    <x v="61"/>
    <n v="0"/>
    <x v="59"/>
    <n v="0"/>
    <n v="0"/>
    <n v="0"/>
    <x v="60"/>
  </r>
  <r>
    <s v="(MOB:VITEL MENUISERIES(Site:ACTIF TELECOM))"/>
    <n v="680532617"/>
    <m/>
    <m/>
    <s v="VITEL"/>
    <m/>
    <m/>
    <x v="61"/>
    <n v="0"/>
    <x v="59"/>
    <n v="0"/>
    <n v="0"/>
    <n v="0"/>
    <x v="60"/>
  </r>
  <r>
    <s v="(MOB:VITEL MENUISERIES(Site:ACTIF TELECOM))"/>
    <n v="680883326"/>
    <m/>
    <m/>
    <s v="VITEL"/>
    <m/>
    <m/>
    <x v="61"/>
    <n v="0"/>
    <x v="59"/>
    <n v="0"/>
    <n v="0"/>
    <n v="0"/>
    <x v="60"/>
  </r>
  <r>
    <s v="(MOB:VITEL MENUISERIES(Site:ACTIF TELECOM))"/>
    <n v="685956049"/>
    <m/>
    <m/>
    <s v="VITEL"/>
    <m/>
    <m/>
    <x v="61"/>
    <n v="0"/>
    <x v="59"/>
    <n v="0"/>
    <n v="0"/>
    <n v="0"/>
    <x v="60"/>
  </r>
  <r>
    <s v="(MOB:VITEL MENUISERIES(Site:ACTIF TELECOM))"/>
    <n v="611750347"/>
    <m/>
    <m/>
    <s v="VITEL"/>
    <m/>
    <m/>
    <x v="61"/>
    <n v="0"/>
    <x v="59"/>
    <n v="0"/>
    <n v="0"/>
    <n v="0"/>
    <x v="60"/>
  </r>
  <r>
    <s v="(MOB:VITEL MENUISERIES(Site:ACTIF TELECOM))"/>
    <n v="622411235"/>
    <m/>
    <m/>
    <s v="VITEL"/>
    <m/>
    <m/>
    <x v="61"/>
    <n v="0"/>
    <x v="59"/>
    <n v="0"/>
    <n v="0"/>
    <n v="0"/>
    <x v="60"/>
  </r>
  <r>
    <s v="(MOB:SO FI TROM(Site:ACTIF TELECOM))"/>
    <n v="680821662"/>
    <s v="MORELDavid"/>
    <m/>
    <m/>
    <m/>
    <s v="SOFITROM"/>
    <x v="61"/>
    <n v="0"/>
    <x v="59"/>
    <n v="0"/>
    <n v="0"/>
    <n v="0"/>
    <x v="60"/>
  </r>
  <r>
    <s v="(MOB:SO FI TROM(Site:ACTIF TELECOM))"/>
    <n v="618154241"/>
    <s v="QUEREBeranger"/>
    <m/>
    <m/>
    <m/>
    <s v="SOFITROM"/>
    <x v="61"/>
    <n v="0"/>
    <x v="59"/>
    <n v="0"/>
    <n v="0"/>
    <n v="0"/>
    <x v="60"/>
  </r>
  <r>
    <s v="(MOB:SO FI TROM(Site:SOFTWHERE(Site:ACTIF TELECOM)))"/>
    <n v="618440920"/>
    <s v="Stephane"/>
    <s v="RAGE"/>
    <m/>
    <m/>
    <s v="SO FI TROM"/>
    <x v="61"/>
    <n v="0"/>
    <x v="59"/>
    <n v="0"/>
    <n v="0"/>
    <n v="0"/>
    <x v="60"/>
  </r>
  <r>
    <s v="(MOB:SO FI TROM(Site:SOFTWHERE(Site:ACTIF TELECOM)))"/>
    <n v="757683806"/>
    <s v="DAGORN"/>
    <s v="Philippe"/>
    <m/>
    <m/>
    <m/>
    <x v="61"/>
    <n v="0"/>
    <x v="11"/>
    <n v="0"/>
    <n v="0"/>
    <n v="0"/>
    <x v="11"/>
  </r>
  <r>
    <s v="(MOB:SO FI TROM(Site:SOFTWHERE(Site:ACTIF TELECOM)))"/>
    <n v="683614392"/>
    <s v="RAULT"/>
    <s v="Antoine"/>
    <m/>
    <m/>
    <m/>
    <x v="61"/>
    <n v="0"/>
    <x v="11"/>
    <n v="0"/>
    <n v="0"/>
    <n v="0"/>
    <x v="11"/>
  </r>
  <r>
    <s v="(MOB:SARL QUEMERE(Site:ACTIF TELECOM))"/>
    <n v="672353806"/>
    <s v="Atelier"/>
    <m/>
    <m/>
    <m/>
    <s v="QUEMERE"/>
    <x v="61"/>
    <n v="0"/>
    <x v="59"/>
    <n v="0"/>
    <n v="0"/>
    <n v="0"/>
    <x v="60"/>
  </r>
  <r>
    <s v="(MOB:SARL QUEMERE(Site:ACTIF TELECOM))"/>
    <n v="677459473"/>
    <s v="BRELIVET"/>
    <s v="Marc"/>
    <m/>
    <m/>
    <s v="QUEMERE"/>
    <x v="61"/>
    <n v="1.867"/>
    <x v="59"/>
    <n v="0"/>
    <n v="0"/>
    <n v="0"/>
    <x v="426"/>
  </r>
  <r>
    <s v="(MOB:LN.PR(Site:ACTIF TELECOM))"/>
    <n v="616934592"/>
    <s v="ChristopheDUBOIS"/>
    <s v="REX"/>
    <m/>
    <m/>
    <s v="LAFONDNETTOYAGE"/>
    <x v="61"/>
    <n v="0"/>
    <x v="59"/>
    <n v="0"/>
    <n v="0"/>
    <n v="0"/>
    <x v="60"/>
  </r>
  <r>
    <s v="(MOB:PROPRETE BRETAGNE CENTRE(Site:ACTIF TELECOM))"/>
    <n v="628516450"/>
    <m/>
    <m/>
    <m/>
    <m/>
    <m/>
    <x v="61"/>
    <n v="0"/>
    <x v="59"/>
    <n v="0"/>
    <n v="0"/>
    <n v="0"/>
    <x v="60"/>
  </r>
  <r>
    <s v="(MOB:D.A PROPRETE SERVICES(Site:ACTIF TELECOM))"/>
    <n v="629419680"/>
    <s v="CaroleLEROSCOUET"/>
    <s v="REX-DEX"/>
    <m/>
    <m/>
    <s v="DAPropreteServices"/>
    <x v="61"/>
    <n v="0"/>
    <x v="59"/>
    <n v="0"/>
    <n v="0"/>
    <n v="0"/>
    <x v="60"/>
  </r>
  <r>
    <s v="(MOB:D.A PROPRETE SERVICES(Site:ACTIF TELECOM))"/>
    <n v="786067420"/>
    <s v="LaurentWEYTENS"/>
    <s v="DEX"/>
    <m/>
    <m/>
    <s v="DAPropreteServices"/>
    <x v="61"/>
    <n v="1.2589999999999999"/>
    <x v="59"/>
    <n v="0"/>
    <n v="0"/>
    <n v="0"/>
    <x v="427"/>
  </r>
  <r>
    <s v="(MOB:D.A PROPRETE SERVICES(Site:ACTIF TELECOM))"/>
    <n v="632433226"/>
    <s v="SophieBERTHELOT"/>
    <s v="RS"/>
    <m/>
    <m/>
    <s v="DAPropreteServices"/>
    <x v="61"/>
    <n v="0"/>
    <x v="59"/>
    <n v="0"/>
    <n v="0"/>
    <n v="0"/>
    <x v="60"/>
  </r>
  <r>
    <s v="(MOB:D.A PROPRETE SERVICES(Site:SOFTWHERE(Site:ACTIF TELECOM)))"/>
    <n v="757608717"/>
    <s v="Accueil Lamballe"/>
    <m/>
    <m/>
    <m/>
    <m/>
    <x v="61"/>
    <n v="3.577"/>
    <x v="11"/>
    <n v="0"/>
    <n v="0"/>
    <n v="0"/>
    <x v="348"/>
  </r>
  <r>
    <s v="(MOB:L'ECLAIR SERVICES(Site:ACTIF TELECOM))"/>
    <n v="787461348"/>
    <s v="CatherineTONDEREAU"/>
    <s v="DEX"/>
    <m/>
    <m/>
    <s v="LECLAIRSERVICES"/>
    <x v="61"/>
    <n v="0"/>
    <x v="59"/>
    <n v="0"/>
    <n v="0"/>
    <n v="0"/>
    <x v="60"/>
  </r>
  <r>
    <s v="(MOB:LE HIR PHILIPPE(Site:ACTIF TELECOM))"/>
    <n v="665115571"/>
    <m/>
    <m/>
    <m/>
    <m/>
    <m/>
    <x v="61"/>
    <n v="14.27"/>
    <x v="59"/>
    <n v="0"/>
    <n v="0"/>
    <n v="0"/>
    <x v="428"/>
  </r>
  <r>
    <s v="(MOB:NEOH(Site:ACTIF TELECOM))"/>
    <n v="757092369"/>
    <s v="FranckDelanchy"/>
    <m/>
    <m/>
    <m/>
    <s v="NEOH"/>
    <x v="61"/>
    <n v="0"/>
    <x v="59"/>
    <n v="0"/>
    <n v="0"/>
    <n v="0"/>
    <x v="60"/>
  </r>
  <r>
    <s v="(MOB:PORTOFINO(Site:ACTIF TELECOM))"/>
    <n v="617540117"/>
    <m/>
    <m/>
    <m/>
    <m/>
    <m/>
    <x v="61"/>
    <n v="0.19800000000000001"/>
    <x v="59"/>
    <n v="0"/>
    <n v="0"/>
    <n v="0"/>
    <x v="429"/>
  </r>
  <r>
    <s v="(MOB:PORTOFINO(Site:ACTIF TELECOM))"/>
    <n v="626896018"/>
    <s v="BUCHOU"/>
    <s v="CORINNE"/>
    <m/>
    <m/>
    <m/>
    <x v="61"/>
    <n v="17.2"/>
    <x v="59"/>
    <n v="0"/>
    <n v="0"/>
    <n v="0"/>
    <x v="144"/>
  </r>
  <r>
    <s v="(MOB:DIAGNOSTIC IMMOBILIER DE L'ODET(Site:SOFTWHERE(Site:ACTIF TELECOM)))"/>
    <n v="650993578"/>
    <m/>
    <s v="Julien"/>
    <m/>
    <m/>
    <m/>
    <x v="61"/>
    <n v="0"/>
    <x v="11"/>
    <n v="0"/>
    <n v="0"/>
    <n v="0"/>
    <x v="11"/>
  </r>
  <r>
    <s v="(MOB:CEGEFI CONSEILS(Site:ACTIF TELECOM))"/>
    <n v="614520672"/>
    <s v="LE MEUR"/>
    <s v="SANDRINE"/>
    <m/>
    <m/>
    <m/>
    <x v="61"/>
    <n v="0"/>
    <x v="59"/>
    <n v="0"/>
    <n v="0"/>
    <n v="0"/>
    <x v="60"/>
  </r>
  <r>
    <s v="(MOB:Julien FANEN(Site:SOFTWHERE(Site:ACTIF TELECOM)))"/>
    <n v="757607502"/>
    <m/>
    <m/>
    <m/>
    <m/>
    <m/>
    <x v="61"/>
    <n v="0"/>
    <x v="11"/>
    <n v="0"/>
    <n v="0"/>
    <n v="0"/>
    <x v="11"/>
  </r>
  <r>
    <s v="(MOB:SNC L'INSTANT D'A...(Site:SOFTWHERE(Site:ACTIF TELECOM)))"/>
    <n v="686784071"/>
    <s v="GUILLOU"/>
    <s v="Jean Michel"/>
    <m/>
    <m/>
    <m/>
    <x v="61"/>
    <n v="0"/>
    <x v="11"/>
    <n v="0"/>
    <n v="0"/>
    <n v="0"/>
    <x v="11"/>
  </r>
  <r>
    <s v="(MOB:ASSAUT PROPRETE SERVICES(Site:ACTIF TELECOM))"/>
    <n v="787378896"/>
    <s v="ChristelleSALAUN"/>
    <s v="REX-DEX"/>
    <m/>
    <m/>
    <s v="APS"/>
    <x v="61"/>
    <n v="0"/>
    <x v="59"/>
    <n v="0"/>
    <n v="0"/>
    <n v="0"/>
    <x v="60"/>
  </r>
  <r>
    <s v="(MOB:AUX CERISIERS(Site:SOFTWHERE(Site:ACTIF TELECOM)))"/>
    <n v="757686122"/>
    <s v="BACK"/>
    <s v="UP2"/>
    <m/>
    <m/>
    <m/>
    <x v="61"/>
    <n v="0"/>
    <x v="11"/>
    <n v="0"/>
    <n v="0"/>
    <n v="0"/>
    <x v="11"/>
  </r>
  <r>
    <s v="(MOB:ALTEAS(Site:ACTIF TELECOM))"/>
    <n v="618288134"/>
    <s v="BOUCHARD"/>
    <s v="JEREMY"/>
    <m/>
    <m/>
    <m/>
    <x v="61"/>
    <n v="0"/>
    <x v="72"/>
    <n v="0"/>
    <n v="0"/>
    <n v="0"/>
    <x v="73"/>
  </r>
  <r>
    <s v="(MOB:ALTEAS(Site:ACTIF TELECOM))"/>
    <n v="613602683"/>
    <m/>
    <m/>
    <m/>
    <m/>
    <m/>
    <x v="61"/>
    <n v="10.446"/>
    <x v="59"/>
    <n v="0"/>
    <n v="0"/>
    <n v="0"/>
    <x v="430"/>
  </r>
  <r>
    <s v="(MOB:LOG BAT(Site:ACTIF TELECOM))"/>
    <n v="763502505"/>
    <m/>
    <m/>
    <m/>
    <m/>
    <m/>
    <x v="61"/>
    <n v="29.318999999999999"/>
    <x v="72"/>
    <n v="0"/>
    <n v="5"/>
    <n v="0"/>
    <x v="431"/>
  </r>
  <r>
    <s v="(MOB:LOG BAT(Site:ACTIF TELECOM))"/>
    <n v="611622643"/>
    <m/>
    <m/>
    <s v="LOGBAT"/>
    <m/>
    <m/>
    <x v="61"/>
    <n v="0"/>
    <x v="59"/>
    <n v="0"/>
    <n v="0"/>
    <n v="0"/>
    <x v="60"/>
  </r>
  <r>
    <s v="(MOB:LOG BAT(Site:ACTIF TELECOM))"/>
    <n v="629762620"/>
    <m/>
    <m/>
    <s v="LOGBAT"/>
    <m/>
    <m/>
    <x v="61"/>
    <n v="0"/>
    <x v="59"/>
    <n v="0"/>
    <n v="0"/>
    <n v="0"/>
    <x v="60"/>
  </r>
  <r>
    <s v="(MOB:LOG BAT(Site:ACTIF TELECOM))"/>
    <n v="611623574"/>
    <m/>
    <m/>
    <s v="LOGBAT"/>
    <m/>
    <m/>
    <x v="61"/>
    <n v="0"/>
    <x v="59"/>
    <n v="0"/>
    <n v="0"/>
    <n v="0"/>
    <x v="60"/>
  </r>
  <r>
    <s v="(MOB:LOG BAT(Site:ACTIF TELECOM))"/>
    <n v="609753773"/>
    <m/>
    <m/>
    <s v="LOGBAT"/>
    <m/>
    <m/>
    <x v="61"/>
    <n v="0"/>
    <x v="59"/>
    <n v="0"/>
    <n v="0"/>
    <n v="0"/>
    <x v="60"/>
  </r>
  <r>
    <s v="(MOB:LOG BAT(Site:ACTIF TELECOM))"/>
    <n v="663538369"/>
    <m/>
    <m/>
    <m/>
    <m/>
    <m/>
    <x v="61"/>
    <n v="0"/>
    <x v="59"/>
    <n v="0"/>
    <n v="0"/>
    <n v="0"/>
    <x v="60"/>
  </r>
  <r>
    <s v="(MOB:LOG BAT(Site:ACTIF TELECOM))"/>
    <n v="765151080"/>
    <m/>
    <m/>
    <m/>
    <m/>
    <m/>
    <x v="61"/>
    <n v="0"/>
    <x v="59"/>
    <n v="0"/>
    <n v="0"/>
    <n v="0"/>
    <x v="60"/>
  </r>
  <r>
    <s v="(MOB:LOG BAT(Site:ACTIF TELECOM))"/>
    <n v="757028946"/>
    <s v="Lachaise"/>
    <s v="jade"/>
    <m/>
    <m/>
    <m/>
    <x v="61"/>
    <n v="0"/>
    <x v="59"/>
    <n v="0"/>
    <n v="0"/>
    <n v="0"/>
    <x v="60"/>
  </r>
  <r>
    <s v="(MOB:LOG BAT(Site:ACTIF TELECOM))"/>
    <n v="665767475"/>
    <m/>
    <m/>
    <m/>
    <m/>
    <m/>
    <x v="61"/>
    <n v="0"/>
    <x v="59"/>
    <n v="0"/>
    <n v="0"/>
    <n v="0"/>
    <x v="60"/>
  </r>
  <r>
    <s v="(MOB:LOG BAT(Site:ACTIF TELECOM))"/>
    <n v="662237726"/>
    <m/>
    <m/>
    <m/>
    <m/>
    <m/>
    <x v="61"/>
    <n v="0"/>
    <x v="59"/>
    <n v="0"/>
    <n v="0"/>
    <n v="0"/>
    <x v="60"/>
  </r>
  <r>
    <s v="(MOB:LOG BAT(Site:ACTIF TELECOM))"/>
    <n v="757023755"/>
    <m/>
    <m/>
    <m/>
    <m/>
    <m/>
    <x v="61"/>
    <n v="0"/>
    <x v="11"/>
    <n v="0"/>
    <n v="0"/>
    <n v="0"/>
    <x v="11"/>
  </r>
  <r>
    <s v="(MOB:TANNEAU NICOLAS(Site:ACTIF TELECOM))"/>
    <n v="607095444"/>
    <m/>
    <s v="TanneauNicolas"/>
    <s v="TanneauNicolas"/>
    <m/>
    <m/>
    <x v="61"/>
    <n v="0"/>
    <x v="59"/>
    <n v="0"/>
    <n v="0"/>
    <n v="0"/>
    <x v="60"/>
  </r>
  <r>
    <s v="(MOB:COMMUNE DE SAINT PARDOUX DU BREUIL(Site:ACTIF TELECOM))"/>
    <n v="670060157"/>
    <m/>
    <m/>
    <m/>
    <m/>
    <m/>
    <x v="61"/>
    <n v="0"/>
    <x v="59"/>
    <n v="0.1"/>
    <n v="0"/>
    <n v="0"/>
    <x v="197"/>
  </r>
  <r>
    <s v="(MOB:ARBA(Site:ACTIF TELECOM))"/>
    <n v="682398727"/>
    <m/>
    <m/>
    <m/>
    <m/>
    <m/>
    <x v="61"/>
    <n v="0"/>
    <x v="59"/>
    <n v="0"/>
    <n v="5"/>
    <n v="0"/>
    <x v="82"/>
  </r>
  <r>
    <s v="(MOB:ARBA(Site:ACTIF TELECOM))"/>
    <n v="632610445"/>
    <m/>
    <m/>
    <m/>
    <m/>
    <m/>
    <x v="61"/>
    <n v="0"/>
    <x v="11"/>
    <n v="0"/>
    <n v="0"/>
    <n v="0"/>
    <x v="11"/>
  </r>
  <r>
    <s v="(MOB:ARBA(Site:ACTIF TELECOM))"/>
    <n v="757609203"/>
    <m/>
    <m/>
    <m/>
    <m/>
    <m/>
    <x v="61"/>
    <n v="0"/>
    <x v="11"/>
    <n v="0"/>
    <n v="0"/>
    <n v="0"/>
    <x v="11"/>
  </r>
  <r>
    <s v="(MOB:BATISOL(Site:ACTIF TELECOM))"/>
    <n v="680085886"/>
    <m/>
    <m/>
    <m/>
    <m/>
    <m/>
    <x v="61"/>
    <n v="0"/>
    <x v="59"/>
    <n v="0.1"/>
    <n v="0"/>
    <n v="0"/>
    <x v="197"/>
  </r>
  <r>
    <s v="(MOB:ETABLISSEMENT FABRE(Site:ACTIF TELECOM))"/>
    <n v="625977535"/>
    <s v="GOMEZ"/>
    <s v="CHRISTOPHE"/>
    <m/>
    <m/>
    <m/>
    <x v="61"/>
    <n v="0"/>
    <x v="59"/>
    <n v="0"/>
    <n v="0"/>
    <n v="0"/>
    <x v="60"/>
  </r>
  <r>
    <s v="(MOB:SARL DL MENUISERIE EXPANSION(Site:ACTIF TELECOM))"/>
    <n v="761975542"/>
    <m/>
    <m/>
    <s v="DLMENUISERIE"/>
    <m/>
    <m/>
    <x v="61"/>
    <n v="0"/>
    <x v="0"/>
    <n v="0"/>
    <n v="0"/>
    <n v="0"/>
    <x v="0"/>
  </r>
  <r>
    <s v="(MOB:SARL DL MENUISERIE EXPANSION(Site:ACTIF TELECOM))"/>
    <n v="761975039"/>
    <m/>
    <m/>
    <s v="DLMENUISERIE"/>
    <m/>
    <m/>
    <x v="61"/>
    <n v="0"/>
    <x v="0"/>
    <n v="0"/>
    <n v="0"/>
    <n v="0"/>
    <x v="0"/>
  </r>
  <r>
    <s v="(MOB:SARL DL MENUISERIE EXPANSION(Site:ACTIF TELECOM))"/>
    <n v="621927048"/>
    <m/>
    <m/>
    <s v="DLMENUISERIE"/>
    <m/>
    <m/>
    <x v="61"/>
    <n v="0"/>
    <x v="11"/>
    <n v="0"/>
    <n v="0"/>
    <n v="0"/>
    <x v="11"/>
  </r>
  <r>
    <s v="(MOB:SARL DL MENUISERIE EXPANSION(Site:ACTIF TELECOM))"/>
    <n v="698757263"/>
    <m/>
    <m/>
    <s v="DLMENUISERIE"/>
    <m/>
    <m/>
    <x v="61"/>
    <n v="2"/>
    <x v="11"/>
    <n v="0"/>
    <n v="0"/>
    <n v="0"/>
    <x v="28"/>
  </r>
  <r>
    <s v="(MOB:SARL DL MENUISERIE EXPANSION(Site:ACTIF TELECOM))"/>
    <n v="749872398"/>
    <m/>
    <m/>
    <s v="DLMENUISERIE"/>
    <m/>
    <m/>
    <x v="61"/>
    <n v="0"/>
    <x v="0"/>
    <n v="0"/>
    <n v="0"/>
    <n v="0"/>
    <x v="0"/>
  </r>
  <r>
    <s v="(MOB:LA FENETRE BORDELAISE(Site:ACTIF TELECOM))"/>
    <n v="699176914"/>
    <m/>
    <m/>
    <s v="LFB"/>
    <m/>
    <m/>
    <x v="61"/>
    <n v="0"/>
    <x v="59"/>
    <n v="0"/>
    <n v="0"/>
    <n v="0"/>
    <x v="60"/>
  </r>
  <r>
    <s v="(MOB:LA FENETRE BORDELAISE(Site:ACTIF TELECOM))"/>
    <n v="757603459"/>
    <m/>
    <m/>
    <m/>
    <m/>
    <m/>
    <x v="61"/>
    <n v="12.542999999999999"/>
    <x v="130"/>
    <n v="0"/>
    <n v="5"/>
    <n v="0"/>
    <x v="432"/>
  </r>
  <r>
    <s v="(MOB:DEPAN MENUISERIE(Site:ACTIF TELECOM))"/>
    <n v="698628897"/>
    <m/>
    <m/>
    <s v="DEPAN"/>
    <m/>
    <m/>
    <x v="61"/>
    <n v="0"/>
    <x v="59"/>
    <n v="0"/>
    <n v="0"/>
    <n v="0"/>
    <x v="60"/>
  </r>
  <r>
    <s v="(MOB:SOPEGA TP(Site:ACTIF TELECOM))"/>
    <n v="685836585"/>
    <s v="VIEIRA"/>
    <m/>
    <m/>
    <m/>
    <m/>
    <x v="61"/>
    <n v="0"/>
    <x v="59"/>
    <n v="0"/>
    <n v="0"/>
    <n v="0"/>
    <x v="60"/>
  </r>
  <r>
    <s v="(MOB:SOPEGA TP(Site:ACTIF TELECOM))"/>
    <n v="763715130"/>
    <s v="GAUSSERAND"/>
    <m/>
    <m/>
    <m/>
    <m/>
    <x v="61"/>
    <n v="20.446999999999999"/>
    <x v="130"/>
    <n v="0"/>
    <n v="5"/>
    <n v="0"/>
    <x v="433"/>
  </r>
  <r>
    <s v="(MOB:SOPEGA TP(Site:ACTIF TELECOM))"/>
    <n v="685836583"/>
    <s v="DOMINGUEZ"/>
    <m/>
    <m/>
    <m/>
    <m/>
    <x v="61"/>
    <n v="0"/>
    <x v="59"/>
    <n v="0"/>
    <n v="0"/>
    <n v="0"/>
    <x v="60"/>
  </r>
  <r>
    <s v="(MOB:SOPEGA TP(Site:ACTIF TELECOM))"/>
    <n v="760862488"/>
    <s v="WILPOTTE"/>
    <m/>
    <m/>
    <m/>
    <m/>
    <x v="61"/>
    <n v="0"/>
    <x v="59"/>
    <n v="0"/>
    <n v="0"/>
    <n v="0"/>
    <x v="60"/>
  </r>
  <r>
    <s v="(MOB:SOPEGA TP(Site:ACTIF TELECOM))"/>
    <n v="762873498"/>
    <m/>
    <m/>
    <m/>
    <m/>
    <m/>
    <x v="61"/>
    <n v="0"/>
    <x v="59"/>
    <n v="0"/>
    <n v="0"/>
    <n v="0"/>
    <x v="60"/>
  </r>
  <r>
    <s v="(MOB:SOPEGA TP(Site:ACTIF TELECOM))"/>
    <n v="685835615"/>
    <m/>
    <m/>
    <m/>
    <m/>
    <m/>
    <x v="61"/>
    <n v="0"/>
    <x v="59"/>
    <n v="0"/>
    <n v="0"/>
    <n v="0"/>
    <x v="60"/>
  </r>
  <r>
    <s v="(MOB:IN-EX(Site:ACTIF TELECOM))"/>
    <n v="757687074"/>
    <s v="ligne"/>
    <s v="apprenti"/>
    <m/>
    <m/>
    <m/>
    <x v="61"/>
    <n v="0"/>
    <x v="59"/>
    <n v="0"/>
    <n v="0"/>
    <n v="0"/>
    <x v="60"/>
  </r>
  <r>
    <s v="(MOB:IN-EX(Site:ACTIF TELECOM))"/>
    <n v="781746410"/>
    <s v="DUCOS"/>
    <s v="GUILLAUME"/>
    <m/>
    <m/>
    <m/>
    <x v="61"/>
    <n v="0"/>
    <x v="59"/>
    <n v="0"/>
    <n v="0"/>
    <n v="0"/>
    <x v="60"/>
  </r>
  <r>
    <s v="(MOB:IN-EX(Site:ACTIF TELECOM))"/>
    <n v="672192979"/>
    <m/>
    <m/>
    <m/>
    <m/>
    <m/>
    <x v="61"/>
    <n v="0"/>
    <x v="273"/>
    <n v="2.09"/>
    <n v="0"/>
    <n v="0"/>
    <x v="434"/>
  </r>
  <r>
    <s v="(MOB:CENTRE COMMUNAL D'ACTION SOCIALE(Site:ACTIF TELECOM))"/>
    <n v="687369942"/>
    <m/>
    <s v="Corinne"/>
    <m/>
    <m/>
    <s v="Residence KERSALIC"/>
    <x v="61"/>
    <n v="12.9"/>
    <x v="59"/>
    <n v="3.5"/>
    <n v="0"/>
    <n v="0"/>
    <x v="117"/>
  </r>
  <r>
    <s v="(MOB:RPB(Site:ACTIF TELECOM))"/>
    <n v="689626741"/>
    <m/>
    <m/>
    <m/>
    <m/>
    <m/>
    <x v="61"/>
    <n v="0"/>
    <x v="59"/>
    <n v="0"/>
    <n v="0"/>
    <n v="0"/>
    <x v="60"/>
  </r>
  <r>
    <s v="(MOB:RPB(Site:ACTIF TELECOM))"/>
    <n v="757602478"/>
    <m/>
    <m/>
    <m/>
    <m/>
    <m/>
    <x v="61"/>
    <n v="0"/>
    <x v="11"/>
    <n v="0"/>
    <n v="0"/>
    <n v="0"/>
    <x v="11"/>
  </r>
  <r>
    <s v="(MOB:RPB(Site:ACTIF TELECOM))"/>
    <n v="757607260"/>
    <m/>
    <m/>
    <m/>
    <m/>
    <m/>
    <x v="61"/>
    <n v="0"/>
    <x v="11"/>
    <n v="1.8"/>
    <n v="0"/>
    <n v="0"/>
    <x v="197"/>
  </r>
  <r>
    <s v="(MOB:RPB(Site:ACTIF TELECOM))"/>
    <n v="757607342"/>
    <m/>
    <m/>
    <m/>
    <m/>
    <m/>
    <x v="61"/>
    <n v="0"/>
    <x v="11"/>
    <n v="1.8"/>
    <n v="0"/>
    <n v="0"/>
    <x v="197"/>
  </r>
  <r>
    <s v="(MOB:OPTIMAL CUISINES(Site:ACTIF TELECOM))"/>
    <n v="757608388"/>
    <m/>
    <m/>
    <m/>
    <m/>
    <m/>
    <x v="61"/>
    <n v="0"/>
    <x v="11"/>
    <n v="0"/>
    <n v="0"/>
    <n v="0"/>
    <x v="11"/>
  </r>
  <r>
    <s v="(MOB:OPTIMAL CUISINES(Site:ACTIF TELECOM))"/>
    <n v="757025351"/>
    <m/>
    <m/>
    <m/>
    <m/>
    <m/>
    <x v="61"/>
    <n v="0"/>
    <x v="11"/>
    <n v="0"/>
    <n v="0"/>
    <n v="0"/>
    <x v="11"/>
  </r>
  <r>
    <s v="(MOB:DELTAPLAST SIGN SYSTEMS(Site:ACTIF TELECOM))"/>
    <n v="674000601"/>
    <m/>
    <m/>
    <m/>
    <m/>
    <m/>
    <x v="61"/>
    <n v="0"/>
    <x v="59"/>
    <n v="0"/>
    <n v="0"/>
    <n v="0"/>
    <x v="60"/>
  </r>
  <r>
    <s v="(MOB:DELTAPLAST SIGN SYSTEMS(Site:ACTIF TELECOM))"/>
    <n v="674085789"/>
    <m/>
    <m/>
    <m/>
    <m/>
    <m/>
    <x v="61"/>
    <n v="0"/>
    <x v="59"/>
    <n v="0"/>
    <n v="0"/>
    <n v="0"/>
    <x v="60"/>
  </r>
  <r>
    <s v="(MOB:SOGIBAT(Site:ACTIF TELECOM))"/>
    <n v="689297912"/>
    <m/>
    <m/>
    <m/>
    <m/>
    <m/>
    <x v="61"/>
    <n v="0"/>
    <x v="0"/>
    <n v="0"/>
    <n v="0"/>
    <n v="0"/>
    <x v="0"/>
  </r>
  <r>
    <s v="(MOB:ATIS(Site:ACTIF TELECOM))"/>
    <n v="781082897"/>
    <m/>
    <m/>
    <m/>
    <m/>
    <m/>
    <x v="61"/>
    <n v="0"/>
    <x v="59"/>
    <n v="0"/>
    <n v="0"/>
    <n v="0"/>
    <x v="60"/>
  </r>
  <r>
    <s v="(MOB:ENTREPRISE RICHARD(Site:ACTIF TELECOM))"/>
    <n v="620968837"/>
    <m/>
    <m/>
    <m/>
    <m/>
    <s v="RICHARD"/>
    <x v="61"/>
    <n v="0"/>
    <x v="59"/>
    <n v="0"/>
    <n v="0"/>
    <n v="0"/>
    <x v="60"/>
  </r>
  <r>
    <s v="(MOB:ENTREPRISE RICHARD(Site:ACTIF TELECOM))"/>
    <n v="620263508"/>
    <m/>
    <m/>
    <m/>
    <m/>
    <s v="RICHARD"/>
    <x v="61"/>
    <n v="0"/>
    <x v="59"/>
    <n v="0"/>
    <n v="0"/>
    <n v="0"/>
    <x v="60"/>
  </r>
  <r>
    <s v="(MOB:ENTREPRISE RICHARD(Site:ACTIF TELECOM))"/>
    <n v="620263505"/>
    <m/>
    <m/>
    <m/>
    <m/>
    <s v="RICHARD"/>
    <x v="61"/>
    <n v="0"/>
    <x v="130"/>
    <n v="0"/>
    <n v="0"/>
    <n v="0"/>
    <x v="42"/>
  </r>
  <r>
    <s v="(MOB:ENTREPRISE RICHARD(Site:ACTIF TELECOM))"/>
    <n v="621233757"/>
    <m/>
    <m/>
    <m/>
    <m/>
    <s v="RICHARD"/>
    <x v="61"/>
    <n v="0"/>
    <x v="59"/>
    <n v="0"/>
    <n v="0"/>
    <n v="0"/>
    <x v="60"/>
  </r>
  <r>
    <s v="(MOB:ENTREPRISE RICHARD(Site:ACTIF TELECOM))"/>
    <n v="620968845"/>
    <m/>
    <m/>
    <m/>
    <m/>
    <s v="RICHARD"/>
    <x v="61"/>
    <n v="0"/>
    <x v="59"/>
    <n v="0"/>
    <n v="0"/>
    <n v="0"/>
    <x v="60"/>
  </r>
  <r>
    <s v="(MOB:ENTREPRISE RICHARD(Site:ACTIF TELECOM))"/>
    <n v="620263509"/>
    <m/>
    <m/>
    <m/>
    <m/>
    <s v="RICHARD"/>
    <x v="61"/>
    <n v="0"/>
    <x v="59"/>
    <n v="0"/>
    <n v="0"/>
    <n v="0"/>
    <x v="60"/>
  </r>
  <r>
    <s v="(MOB:ENTREPRISE RICHARD(Site:ACTIF TELECOM))"/>
    <n v="616387587"/>
    <m/>
    <m/>
    <m/>
    <m/>
    <s v="RICHARD"/>
    <x v="61"/>
    <n v="0"/>
    <x v="59"/>
    <n v="0"/>
    <n v="0"/>
    <n v="0"/>
    <x v="60"/>
  </r>
  <r>
    <s v="(MOB:ENTREPRISE RICHARD(Site:ACTIF TELECOM))"/>
    <n v="620968842"/>
    <m/>
    <m/>
    <m/>
    <m/>
    <s v="RICHARD"/>
    <x v="61"/>
    <n v="0"/>
    <x v="59"/>
    <n v="0"/>
    <n v="0"/>
    <n v="0"/>
    <x v="60"/>
  </r>
  <r>
    <s v="(MOB:DOCK MARTIMES DE BORDEAUX(Site:ACTIF TELECOM))"/>
    <n v="624338736"/>
    <m/>
    <m/>
    <m/>
    <m/>
    <s v="DOCKS MARITIMES DE BORDEAUX"/>
    <x v="61"/>
    <n v="0"/>
    <x v="59"/>
    <n v="0"/>
    <n v="0"/>
    <n v="0"/>
    <x v="60"/>
  </r>
  <r>
    <s v="(MOB:DOCK MARTIMES DE BORDEAUX(Site:ACTIF TELECOM))"/>
    <n v="609300373"/>
    <m/>
    <m/>
    <m/>
    <m/>
    <s v="DOCKS MARITIMES DE BORDEAUX"/>
    <x v="61"/>
    <n v="0.66"/>
    <x v="59"/>
    <n v="0"/>
    <n v="0"/>
    <n v="0"/>
    <x v="435"/>
  </r>
  <r>
    <s v="(MOB:DOCK MARTIMES DE BORDEAUX(Site:ACTIF TELECOM))"/>
    <n v="624338734"/>
    <m/>
    <m/>
    <m/>
    <m/>
    <s v="DOCKS MARITIMES DE BORDEAUX"/>
    <x v="61"/>
    <n v="0"/>
    <x v="59"/>
    <n v="0"/>
    <n v="0"/>
    <n v="0"/>
    <x v="60"/>
  </r>
  <r>
    <s v="(MOB:DOCK MARTIMES DE BORDEAUX(Site:ACTIF TELECOM))"/>
    <n v="610306521"/>
    <m/>
    <m/>
    <m/>
    <m/>
    <s v="DOCKS MARITIMES DE BORDEAUX"/>
    <x v="61"/>
    <n v="0.66"/>
    <x v="59"/>
    <n v="0"/>
    <n v="0"/>
    <n v="0"/>
    <x v="435"/>
  </r>
  <r>
    <s v="(MOB:DOCK MARTIMES DE BORDEAUX(Site:ACTIF TELECOM))"/>
    <n v="609730075"/>
    <m/>
    <m/>
    <m/>
    <m/>
    <s v="DOCKS MARITIMES DE BORDEAUX"/>
    <x v="61"/>
    <n v="5.28"/>
    <x v="59"/>
    <n v="0"/>
    <n v="0"/>
    <n v="0"/>
    <x v="436"/>
  </r>
  <r>
    <s v="(MOB:DOCK MARTIMES DE BORDEAUX(Site:ACTIF TELECOM))"/>
    <n v="669938242"/>
    <m/>
    <m/>
    <m/>
    <m/>
    <m/>
    <x v="61"/>
    <n v="0"/>
    <x v="11"/>
    <n v="0"/>
    <n v="0"/>
    <n v="0"/>
    <x v="11"/>
  </r>
  <r>
    <s v="(MOB:L2MA CONSTRUCTIONS(Site:ACTIF TELECOM))"/>
    <n v="670857433"/>
    <m/>
    <m/>
    <m/>
    <m/>
    <m/>
    <x v="61"/>
    <n v="3.68"/>
    <x v="59"/>
    <n v="0"/>
    <n v="0"/>
    <n v="0"/>
    <x v="437"/>
  </r>
  <r>
    <s v="(MOB:L2MA CONSTRUCTIONS(Site:ACTIF TELECOM))"/>
    <n v="610817907"/>
    <m/>
    <m/>
    <m/>
    <m/>
    <m/>
    <x v="61"/>
    <n v="0"/>
    <x v="59"/>
    <n v="0.1"/>
    <n v="0"/>
    <n v="0"/>
    <x v="197"/>
  </r>
  <r>
    <s v="(MOB:ACTIF TELECOM)"/>
    <n v="615965627"/>
    <m/>
    <m/>
    <m/>
    <m/>
    <m/>
    <x v="61"/>
    <n v="0"/>
    <x v="11"/>
    <n v="0"/>
    <n v="0"/>
    <n v="0"/>
    <x v="11"/>
  </r>
  <r>
    <s v="(MOB:ACTIF TELECOM)"/>
    <n v="615963337"/>
    <m/>
    <m/>
    <m/>
    <m/>
    <m/>
    <x v="61"/>
    <n v="1.085"/>
    <x v="11"/>
    <n v="0"/>
    <n v="0"/>
    <n v="0"/>
    <x v="438"/>
  </r>
  <r>
    <s v="(MOB:ARI(Site:ACTIF TELECOM))"/>
    <n v="613351197"/>
    <m/>
    <m/>
    <m/>
    <m/>
    <m/>
    <x v="61"/>
    <n v="0"/>
    <x v="48"/>
    <n v="0"/>
    <n v="0"/>
    <n v="0"/>
    <x v="239"/>
  </r>
  <r>
    <s v="(MOB:ARI(Site:ACTIF TELECOM))"/>
    <n v="650520138"/>
    <s v="DUBOURDIEU"/>
    <s v="Miguel"/>
    <m/>
    <m/>
    <m/>
    <x v="61"/>
    <n v="0"/>
    <x v="48"/>
    <n v="0"/>
    <n v="0"/>
    <n v="0"/>
    <x v="239"/>
  </r>
  <r>
    <s v="(MOB:ARI(Site:ACTIF TELECOM))"/>
    <n v="763329641"/>
    <m/>
    <m/>
    <m/>
    <m/>
    <m/>
    <x v="61"/>
    <n v="0"/>
    <x v="48"/>
    <n v="0"/>
    <n v="0"/>
    <n v="0"/>
    <x v="239"/>
  </r>
  <r>
    <s v="(MOB:ARI(Site:ACTIF TELECOM))"/>
    <n v="668632312"/>
    <m/>
    <m/>
    <m/>
    <m/>
    <m/>
    <x v="61"/>
    <n v="0"/>
    <x v="48"/>
    <n v="0"/>
    <n v="0"/>
    <n v="0"/>
    <x v="239"/>
  </r>
  <r>
    <s v="(MOB:ARI(Site:ACTIF TELECOM))"/>
    <n v="660269977"/>
    <m/>
    <m/>
    <m/>
    <m/>
    <m/>
    <x v="61"/>
    <n v="0"/>
    <x v="48"/>
    <n v="0"/>
    <n v="0"/>
    <n v="0"/>
    <x v="239"/>
  </r>
  <r>
    <s v="(MOB:ARI(Site:ACTIF TELECOM))"/>
    <n v="671311000"/>
    <m/>
    <m/>
    <m/>
    <m/>
    <m/>
    <x v="61"/>
    <n v="0"/>
    <x v="48"/>
    <n v="0"/>
    <n v="0"/>
    <n v="0"/>
    <x v="239"/>
  </r>
  <r>
    <s v="(MOB:ARI(Site:ACTIF TELECOM))"/>
    <n v="631352998"/>
    <s v="BEGUE-ROUZIE Marie-Ange"/>
    <m/>
    <m/>
    <m/>
    <m/>
    <x v="61"/>
    <n v="0"/>
    <x v="48"/>
    <n v="0"/>
    <n v="0"/>
    <n v="0"/>
    <x v="239"/>
  </r>
  <r>
    <s v="(MOB:ARI(Site:ACTIF TELECOM))"/>
    <n v="760347074"/>
    <m/>
    <m/>
    <m/>
    <m/>
    <m/>
    <x v="61"/>
    <n v="0"/>
    <x v="48"/>
    <n v="0"/>
    <n v="0"/>
    <n v="0"/>
    <x v="239"/>
  </r>
  <r>
    <s v="(MOB:ARI(Site:ACTIF TELECOM))"/>
    <n v="618282216"/>
    <m/>
    <m/>
    <m/>
    <m/>
    <m/>
    <x v="61"/>
    <n v="0"/>
    <x v="48"/>
    <n v="0"/>
    <n v="0"/>
    <n v="0"/>
    <x v="239"/>
  </r>
  <r>
    <s v="(MOB:ARI(Site:ACTIF TELECOM))"/>
    <n v="658153025"/>
    <m/>
    <m/>
    <m/>
    <m/>
    <m/>
    <x v="61"/>
    <n v="0"/>
    <x v="48"/>
    <n v="0"/>
    <n v="0"/>
    <n v="0"/>
    <x v="239"/>
  </r>
  <r>
    <s v="(MOB:ARI(Site:ACTIF TELECOM))"/>
    <n v="675384738"/>
    <m/>
    <m/>
    <m/>
    <m/>
    <m/>
    <x v="61"/>
    <n v="0"/>
    <x v="48"/>
    <n v="0"/>
    <n v="0"/>
    <n v="0"/>
    <x v="239"/>
  </r>
  <r>
    <s v="(MOB:ARI(Site:ACTIF TELECOM))"/>
    <n v="763180942"/>
    <m/>
    <m/>
    <m/>
    <m/>
    <m/>
    <x v="61"/>
    <n v="0"/>
    <x v="48"/>
    <n v="0"/>
    <n v="0"/>
    <n v="0"/>
    <x v="239"/>
  </r>
  <r>
    <s v="(MOB:ARI(Site:ACTIF TELECOM))"/>
    <n v="650827301"/>
    <m/>
    <m/>
    <m/>
    <m/>
    <m/>
    <x v="61"/>
    <n v="0"/>
    <x v="48"/>
    <n v="0"/>
    <n v="0"/>
    <n v="0"/>
    <x v="239"/>
  </r>
  <r>
    <s v="(MOB:ARI(Site:ACTIF TELECOM))"/>
    <n v="672770222"/>
    <s v="GAUL"/>
    <s v="RODOLPHE"/>
    <m/>
    <m/>
    <m/>
    <x v="61"/>
    <n v="0"/>
    <x v="59"/>
    <n v="0"/>
    <n v="0"/>
    <n v="0"/>
    <x v="60"/>
  </r>
  <r>
    <s v="(MOB:ARI(Site:ACTIF TELECOM))"/>
    <n v="764374703"/>
    <s v="FOSSEY CADIER-LOMPRET"/>
    <s v="LISE MARIE"/>
    <m/>
    <m/>
    <m/>
    <x v="61"/>
    <n v="0"/>
    <x v="59"/>
    <n v="0"/>
    <n v="0"/>
    <n v="0"/>
    <x v="60"/>
  </r>
  <r>
    <s v="(MOB:ARI(Site:ACTIF TELECOM))"/>
    <n v="764374711"/>
    <s v="OUDIN"/>
    <s v="JEAN LOUIS"/>
    <m/>
    <m/>
    <m/>
    <x v="61"/>
    <n v="12.95"/>
    <x v="59"/>
    <n v="0"/>
    <n v="0"/>
    <n v="0"/>
    <x v="439"/>
  </r>
  <r>
    <s v="(MOB:ARI(Site:ACTIF TELECOM))"/>
    <n v="764434052"/>
    <s v="VINOLO"/>
    <s v="VALERIE"/>
    <m/>
    <m/>
    <m/>
    <x v="61"/>
    <n v="0"/>
    <x v="59"/>
    <n v="0"/>
    <n v="0"/>
    <n v="0"/>
    <x v="60"/>
  </r>
  <r>
    <s v="(MOB:ARI(Site:ACTIF TELECOM))"/>
    <n v="757603345"/>
    <s v="BONAFOUS"/>
    <s v="MANON"/>
    <m/>
    <m/>
    <m/>
    <x v="61"/>
    <n v="0"/>
    <x v="11"/>
    <n v="0"/>
    <n v="0"/>
    <n v="0"/>
    <x v="11"/>
  </r>
  <r>
    <s v="(MOB:AQUANOV(Site:ACTIF TELECOM))"/>
    <n v="699362506"/>
    <s v="TESTARD"/>
    <s v="SYLVAIN"/>
    <m/>
    <m/>
    <m/>
    <x v="61"/>
    <n v="0"/>
    <x v="59"/>
    <n v="0"/>
    <n v="0"/>
    <n v="0"/>
    <x v="60"/>
  </r>
  <r>
    <s v="(MOB:AQUANOV(Site:ACTIF TELECOM))"/>
    <n v="699864289"/>
    <s v="CHERON"/>
    <s v="CHRISTOPHE"/>
    <m/>
    <m/>
    <m/>
    <x v="61"/>
    <n v="0"/>
    <x v="59"/>
    <n v="0"/>
    <n v="10"/>
    <n v="0"/>
    <x v="244"/>
  </r>
  <r>
    <s v="(MOB:TOUTON STUDIO(Site:ACTIF TELECOM))"/>
    <n v="763107812"/>
    <m/>
    <s v="JULIETTE"/>
    <m/>
    <m/>
    <m/>
    <x v="61"/>
    <n v="90.825000000000003"/>
    <x v="130"/>
    <n v="0"/>
    <n v="0"/>
    <n v="0"/>
    <x v="440"/>
  </r>
  <r>
    <s v="(MOB:CHATEAU LAFARGUE(Site:ACTIF TELECOM))"/>
    <n v="603068292"/>
    <s v="LEYMARIE"/>
    <s v="JEAN-PIERRE"/>
    <m/>
    <m/>
    <m/>
    <x v="61"/>
    <n v="27.773"/>
    <x v="72"/>
    <n v="0"/>
    <n v="0"/>
    <n v="0"/>
    <x v="441"/>
  </r>
  <r>
    <s v="(MOB:CHATEAU LAFARGUE(Site:ACTIF TELECOM))"/>
    <n v="785542269"/>
    <m/>
    <s v="TP20"/>
    <m/>
    <m/>
    <m/>
    <x v="61"/>
    <n v="0"/>
    <x v="59"/>
    <n v="0"/>
    <n v="0"/>
    <n v="0"/>
    <x v="60"/>
  </r>
  <r>
    <s v="(MOB:SAS TENNIS D AQUITAINE(Site:ACTIF TELECOM))"/>
    <n v="615430999"/>
    <m/>
    <m/>
    <m/>
    <m/>
    <m/>
    <x v="61"/>
    <n v="1.98"/>
    <x v="59"/>
    <n v="0"/>
    <n v="0"/>
    <n v="0"/>
    <x v="442"/>
  </r>
  <r>
    <s v="(MOB:SAS TENNIS D AQUITAINE(Site:ACTIF TELECOM))"/>
    <n v="668570312"/>
    <m/>
    <m/>
    <m/>
    <m/>
    <m/>
    <x v="61"/>
    <n v="0"/>
    <x v="59"/>
    <n v="0"/>
    <n v="0"/>
    <n v="0"/>
    <x v="60"/>
  </r>
  <r>
    <s v="(MOB:SAS TENNIS D AQUITAINE(Site:ACTIF TELECOM))"/>
    <n v="613615165"/>
    <m/>
    <m/>
    <m/>
    <m/>
    <m/>
    <x v="61"/>
    <n v="0"/>
    <x v="59"/>
    <n v="0"/>
    <n v="0"/>
    <n v="0"/>
    <x v="60"/>
  </r>
  <r>
    <s v="(MOB:SAS TENNIS D AQUITAINE(Site:ACTIF TELECOM))"/>
    <n v="615430882"/>
    <m/>
    <m/>
    <m/>
    <m/>
    <m/>
    <x v="61"/>
    <n v="0"/>
    <x v="59"/>
    <n v="0"/>
    <n v="0"/>
    <n v="0"/>
    <x v="60"/>
  </r>
  <r>
    <s v="(MOB:COREP(Site:ACTIF TELECOM))"/>
    <n v="689101432"/>
    <s v="AUBIN"/>
    <s v="BRUNO"/>
    <m/>
    <m/>
    <m/>
    <x v="61"/>
    <n v="0"/>
    <x v="59"/>
    <n v="0"/>
    <n v="0"/>
    <n v="0"/>
    <x v="60"/>
  </r>
  <r>
    <s v="(MOB:COREP(Site:ACTIF TELECOM))"/>
    <n v="608568311"/>
    <s v="BELLAIGUE"/>
    <s v="LAURENT"/>
    <m/>
    <m/>
    <m/>
    <x v="61"/>
    <n v="0"/>
    <x v="59"/>
    <n v="0"/>
    <n v="0"/>
    <n v="0"/>
    <x v="60"/>
  </r>
  <r>
    <s v="(MOB:COREP(Site:ACTIF TELECOM))"/>
    <n v="672718680"/>
    <s v="BONET"/>
    <s v="PIERRE"/>
    <m/>
    <m/>
    <m/>
    <x v="61"/>
    <n v="2.3740000000000001"/>
    <x v="59"/>
    <n v="0"/>
    <n v="0"/>
    <n v="0"/>
    <x v="443"/>
  </r>
  <r>
    <s v="(MOB:COREP(Site:ACTIF TELECOM))"/>
    <n v="689535365"/>
    <s v="BRAULT"/>
    <s v="YVAN"/>
    <m/>
    <m/>
    <m/>
    <x v="61"/>
    <n v="0"/>
    <x v="59"/>
    <n v="0"/>
    <n v="0"/>
    <n v="0"/>
    <x v="60"/>
  </r>
  <r>
    <s v="(MOB:COREP(Site:ACTIF TELECOM))"/>
    <n v="670757947"/>
    <s v="GERARD"/>
    <s v="PATRICK"/>
    <m/>
    <m/>
    <m/>
    <x v="61"/>
    <n v="0"/>
    <x v="59"/>
    <n v="0"/>
    <n v="0"/>
    <n v="0"/>
    <x v="60"/>
  </r>
  <r>
    <s v="(MOB:COREP(Site:ACTIF TELECOM))"/>
    <n v="764454590"/>
    <s v="GRAND"/>
    <s v="COMPTE"/>
    <m/>
    <m/>
    <m/>
    <x v="61"/>
    <n v="0"/>
    <x v="59"/>
    <n v="0"/>
    <n v="0"/>
    <n v="0"/>
    <x v="60"/>
  </r>
  <r>
    <s v="(MOB:COREP(Site:ACTIF TELECOM))"/>
    <n v="659181483"/>
    <s v="Keravec"/>
    <s v="Yannick"/>
    <m/>
    <m/>
    <m/>
    <x v="61"/>
    <n v="0"/>
    <x v="59"/>
    <n v="0"/>
    <n v="0"/>
    <n v="0"/>
    <x v="60"/>
  </r>
  <r>
    <s v="(MOB:SINAGO PROPRETE(Site:ACTIF TELECOM))"/>
    <n v="632070765"/>
    <s v="VincentDEROO"/>
    <s v="DEX"/>
    <m/>
    <m/>
    <s v="SINAGOProprete"/>
    <x v="61"/>
    <n v="0"/>
    <x v="59"/>
    <n v="0"/>
    <n v="0"/>
    <n v="0"/>
    <x v="60"/>
  </r>
  <r>
    <s v="(MOB:SAS NETVIME(Site:ACTIF TELECOM))"/>
    <n v="682805594"/>
    <s v="ErwanPLOUHINEC"/>
    <s v="DEX"/>
    <m/>
    <m/>
    <s v="NETVIME"/>
    <x v="61"/>
    <n v="0"/>
    <x v="59"/>
    <n v="0"/>
    <n v="0"/>
    <n v="0"/>
    <x v="60"/>
  </r>
  <r>
    <s v="(MOB:SAS NETVIME(Site:ACTIF TELECOM))"/>
    <n v="688620406"/>
    <s v="SYLVAINMaren"/>
    <s v="REX"/>
    <m/>
    <m/>
    <s v="NETVIME"/>
    <x v="61"/>
    <n v="0"/>
    <x v="59"/>
    <n v="0"/>
    <n v="0"/>
    <n v="0"/>
    <x v="60"/>
  </r>
  <r>
    <s v="(MOB:BRETAGNE NETTOYAGE HABITAT(Site:ACTIF TELECOM))"/>
    <n v="679221611"/>
    <s v="DavidHERVIOU(01/02/2024)"/>
    <s v="DEX"/>
    <m/>
    <m/>
    <s v="ARMORPROPRETE"/>
    <x v="61"/>
    <n v="0"/>
    <x v="59"/>
    <n v="0"/>
    <n v="0"/>
    <n v="0"/>
    <x v="60"/>
  </r>
  <r>
    <s v="(MOB:ARVOR NETTOYAGE(Site:ACTIF TELECOM))"/>
    <n v="681373551"/>
    <s v="StephanieSELLIN"/>
    <s v="DEX"/>
    <m/>
    <m/>
    <s v="ARVORNETTOYAGE"/>
    <x v="61"/>
    <n v="0"/>
    <x v="59"/>
    <n v="0"/>
    <n v="0"/>
    <n v="0"/>
    <x v="60"/>
  </r>
  <r>
    <s v="(MOB:AXOL PROPRETE(Site:ACTIF TELECOM))"/>
    <n v="699351109"/>
    <s v="DidierARZUR"/>
    <s v="DEX"/>
    <m/>
    <m/>
    <s v="AXOLNETTOYAGE"/>
    <x v="61"/>
    <n v="0"/>
    <x v="59"/>
    <n v="0"/>
    <n v="0"/>
    <n v="0"/>
    <x v="60"/>
  </r>
  <r>
    <s v="(MOB:ATRAM(Site:ACTIF TELECOM))"/>
    <n v="777203833"/>
    <m/>
    <m/>
    <m/>
    <m/>
    <m/>
    <x v="61"/>
    <n v="0"/>
    <x v="59"/>
    <n v="0.1"/>
    <n v="0"/>
    <n v="0"/>
    <x v="197"/>
  </r>
  <r>
    <s v="(MOB:Pierre-Alexandre PELAGE(Site:ACTIF TELECOM))"/>
    <n v="621670675"/>
    <m/>
    <m/>
    <m/>
    <m/>
    <m/>
    <x v="61"/>
    <n v="0"/>
    <x v="59"/>
    <n v="0"/>
    <n v="0"/>
    <n v="0"/>
    <x v="60"/>
  </r>
  <r>
    <s v="(MOB:SURF ON LINE(Site:ACTIF TELECOM))"/>
    <n v="622323927"/>
    <m/>
    <s v="VALERIE"/>
    <m/>
    <m/>
    <m/>
    <x v="61"/>
    <n v="0"/>
    <x v="59"/>
    <n v="0"/>
    <n v="0"/>
    <n v="0"/>
    <x v="60"/>
  </r>
  <r>
    <s v="(MOB:BARTHELEMI(Site:ACTIF TELECOM))"/>
    <n v="666591564"/>
    <m/>
    <m/>
    <m/>
    <m/>
    <m/>
    <x v="61"/>
    <n v="0"/>
    <x v="59"/>
    <n v="0"/>
    <n v="0"/>
    <n v="0"/>
    <x v="60"/>
  </r>
  <r>
    <s v="(MOB:ARICI(Site:ACTIF TELECOM))"/>
    <n v="674950936"/>
    <m/>
    <m/>
    <m/>
    <m/>
    <m/>
    <x v="61"/>
    <n v="0.44800000000000001"/>
    <x v="59"/>
    <n v="0"/>
    <n v="0"/>
    <n v="0"/>
    <x v="444"/>
  </r>
  <r>
    <s v="(MOB:ARICI(Site:ACTIF TELECOM))"/>
    <n v="674950933"/>
    <m/>
    <m/>
    <m/>
    <m/>
    <m/>
    <x v="61"/>
    <n v="0"/>
    <x v="59"/>
    <n v="0"/>
    <n v="0"/>
    <n v="0"/>
    <x v="60"/>
  </r>
  <r>
    <s v="(MOB:ARICI(Site:ACTIF TELECOM))"/>
    <n v="608031107"/>
    <m/>
    <m/>
    <m/>
    <m/>
    <m/>
    <x v="61"/>
    <n v="0"/>
    <x v="59"/>
    <n v="0"/>
    <n v="0"/>
    <n v="0"/>
    <x v="60"/>
  </r>
  <r>
    <s v="(MOB:ARICI(Site:ACTIF TELECOM))"/>
    <n v="670428470"/>
    <m/>
    <m/>
    <m/>
    <m/>
    <m/>
    <x v="61"/>
    <n v="0"/>
    <x v="59"/>
    <n v="0"/>
    <n v="0"/>
    <n v="0"/>
    <x v="60"/>
  </r>
  <r>
    <s v="(MOB:ARICI(Site:ACTIF TELECOM))"/>
    <n v="670135700"/>
    <s v="VILLIERES"/>
    <m/>
    <m/>
    <m/>
    <m/>
    <x v="61"/>
    <n v="0"/>
    <x v="59"/>
    <n v="0"/>
    <n v="0"/>
    <n v="0"/>
    <x v="60"/>
  </r>
  <r>
    <s v="(MOB:ARICI(Site:ACTIF TELECOM))"/>
    <n v="674950935"/>
    <s v="CATTAI"/>
    <m/>
    <m/>
    <m/>
    <m/>
    <x v="61"/>
    <n v="0"/>
    <x v="72"/>
    <n v="0"/>
    <n v="0"/>
    <n v="0"/>
    <x v="73"/>
  </r>
  <r>
    <s v="(MOB:ARICI(Site:ACTIF TELECOM))"/>
    <n v="760246880"/>
    <s v="PERUZZO"/>
    <m/>
    <m/>
    <m/>
    <m/>
    <x v="61"/>
    <n v="0"/>
    <x v="59"/>
    <n v="0"/>
    <n v="0"/>
    <n v="0"/>
    <x v="60"/>
  </r>
  <r>
    <s v="(MOB:ARICI(Site:ACTIF TELECOM))"/>
    <n v="677238811"/>
    <s v="PINTO"/>
    <m/>
    <m/>
    <m/>
    <m/>
    <x v="61"/>
    <n v="0"/>
    <x v="59"/>
    <n v="0"/>
    <n v="0"/>
    <n v="0"/>
    <x v="60"/>
  </r>
  <r>
    <s v="(MOB:ARICI(Site:ACTIF TELECOM))"/>
    <n v="760066499"/>
    <s v="FONSECA"/>
    <m/>
    <m/>
    <m/>
    <m/>
    <x v="61"/>
    <n v="0"/>
    <x v="59"/>
    <n v="0"/>
    <n v="0"/>
    <n v="0"/>
    <x v="60"/>
  </r>
  <r>
    <s v="(MOB:ARICI(Site:ACTIF TELECOM))"/>
    <n v="670937919"/>
    <s v="CHASSAGNE"/>
    <m/>
    <m/>
    <m/>
    <m/>
    <x v="61"/>
    <n v="0"/>
    <x v="59"/>
    <n v="0"/>
    <n v="0"/>
    <n v="0"/>
    <x v="60"/>
  </r>
  <r>
    <s v="(MOB:ARICI(Site:ACTIF TELECOM))"/>
    <n v="674950937"/>
    <s v="GUEDES"/>
    <m/>
    <m/>
    <m/>
    <m/>
    <x v="61"/>
    <n v="0"/>
    <x v="59"/>
    <n v="0"/>
    <n v="0"/>
    <n v="0"/>
    <x v="60"/>
  </r>
  <r>
    <s v="(MOB:ARICI(Site:ACTIF TELECOM))"/>
    <n v="760386659"/>
    <s v="LECHAT"/>
    <m/>
    <m/>
    <m/>
    <m/>
    <x v="61"/>
    <n v="0"/>
    <x v="59"/>
    <n v="0"/>
    <n v="0"/>
    <n v="0"/>
    <x v="60"/>
  </r>
  <r>
    <s v="(MOB:ARICI(Site:ACTIF TELECOM))"/>
    <n v="760441231"/>
    <s v="PALACIN"/>
    <m/>
    <m/>
    <m/>
    <m/>
    <x v="61"/>
    <n v="0"/>
    <x v="59"/>
    <n v="0"/>
    <n v="0"/>
    <n v="0"/>
    <x v="60"/>
  </r>
  <r>
    <s v="(MOB:TRANSPORTS AQUITAINE FRANCE(Site:ACTIF TELECOM))"/>
    <n v="618941502"/>
    <m/>
    <m/>
    <m/>
    <m/>
    <m/>
    <x v="61"/>
    <n v="0"/>
    <x v="59"/>
    <n v="0"/>
    <n v="0"/>
    <n v="0"/>
    <x v="60"/>
  </r>
  <r>
    <s v="(MOB:SUD-OUEST PARE-BRISE(Site:ACTIF TELECOM))"/>
    <n v="757024744"/>
    <m/>
    <m/>
    <m/>
    <m/>
    <m/>
    <x v="61"/>
    <n v="0"/>
    <x v="59"/>
    <n v="0"/>
    <n v="0"/>
    <n v="0"/>
    <x v="60"/>
  </r>
  <r>
    <s v="(MOB:ETM MARINE(Site:ACTIF TELECOM))"/>
    <n v="668930320"/>
    <m/>
    <m/>
    <m/>
    <m/>
    <m/>
    <x v="61"/>
    <n v="0"/>
    <x v="59"/>
    <n v="0"/>
    <n v="0"/>
    <n v="0"/>
    <x v="60"/>
  </r>
  <r>
    <s v="(MOB:ACTIF TELECOM)"/>
    <n v="757604995"/>
    <m/>
    <m/>
    <m/>
    <m/>
    <m/>
    <x v="61"/>
    <n v="0"/>
    <x v="11"/>
    <n v="0"/>
    <n v="0"/>
    <n v="0"/>
    <x v="11"/>
  </r>
  <r>
    <s v="(MOB:WIN CARS(Site:ACTIF TELECOM))"/>
    <n v="777837627"/>
    <m/>
    <m/>
    <m/>
    <m/>
    <m/>
    <x v="61"/>
    <n v="4.3999999999999997E-2"/>
    <x v="11"/>
    <n v="3"/>
    <n v="0"/>
    <n v="0"/>
    <x v="445"/>
  </r>
  <r>
    <s v="(MOB:WIN CARS(Site:ACTIF TELECOM))"/>
    <n v="761955577"/>
    <m/>
    <m/>
    <m/>
    <m/>
    <m/>
    <x v="61"/>
    <n v="0"/>
    <x v="11"/>
    <n v="3"/>
    <n v="0"/>
    <n v="0"/>
    <x v="170"/>
  </r>
  <r>
    <s v="(MOB:GAUTHIER DANIEL(Site:ACTIF TELECOM))"/>
    <n v="757609202"/>
    <m/>
    <m/>
    <m/>
    <m/>
    <m/>
    <x v="61"/>
    <n v="0"/>
    <x v="11"/>
    <n v="0"/>
    <n v="0"/>
    <n v="0"/>
    <x v="11"/>
  </r>
  <r>
    <s v="(MOB:LA HAUTE COUTURE DU VIN BY JEAN GUYON(Site:ACTIF TELECOM))"/>
    <n v="671681392"/>
    <s v="BOILEAU"/>
    <m/>
    <m/>
    <m/>
    <m/>
    <x v="61"/>
    <n v="0"/>
    <x v="11"/>
    <n v="0"/>
    <n v="0"/>
    <n v="0"/>
    <x v="11"/>
  </r>
  <r>
    <s v="(MOB:LA HAUTE COUTURE DU VIN BY JEAN GUYON(Site:ACTIF TELECOM))"/>
    <n v="668250794"/>
    <s v="GEISSE"/>
    <m/>
    <m/>
    <m/>
    <m/>
    <x v="61"/>
    <n v="0"/>
    <x v="11"/>
    <n v="0"/>
    <n v="0"/>
    <n v="0"/>
    <x v="11"/>
  </r>
  <r>
    <s v="(MOB:LA HAUTE COUTURE DU VIN BY JEAN GUYON(Site:ACTIF TELECOM))"/>
    <n v="665036063"/>
    <s v="DUPONT"/>
    <m/>
    <m/>
    <m/>
    <m/>
    <x v="61"/>
    <n v="0"/>
    <x v="11"/>
    <n v="0"/>
    <n v="0"/>
    <n v="0"/>
    <x v="11"/>
  </r>
  <r>
    <s v="(MOB:ERT CJL(Site:ACTIF TELECOM))"/>
    <n v="764815193"/>
    <s v="FAURE"/>
    <m/>
    <m/>
    <m/>
    <m/>
    <x v="61"/>
    <n v="0"/>
    <x v="274"/>
    <n v="3.5419999999999998"/>
    <n v="0"/>
    <n v="0"/>
    <x v="446"/>
  </r>
  <r>
    <s v="(MOB:ERT CJL(Site:ACTIF TELECOM))"/>
    <n v="684269202"/>
    <s v="GRASTILLEUR"/>
    <m/>
    <m/>
    <m/>
    <m/>
    <x v="61"/>
    <n v="0"/>
    <x v="275"/>
    <n v="1.742"/>
    <n v="0"/>
    <n v="0"/>
    <x v="447"/>
  </r>
  <r>
    <s v="(MOB:AGORA(Site:ACTIF TELECOM))"/>
    <n v="757606548"/>
    <m/>
    <m/>
    <m/>
    <m/>
    <m/>
    <x v="62"/>
    <n v="0"/>
    <x v="28"/>
    <n v="0"/>
    <n v="0"/>
    <n v="0"/>
    <x v="28"/>
  </r>
  <r>
    <s v="(MOB:JO LE BOEDEC LOUDEAC(Site:SOFTWHERE(Site:ACTIF TELECOM)))"/>
    <n v="645750713"/>
    <s v="FABIEN"/>
    <s v="LEGOUELLEC"/>
    <m/>
    <m/>
    <s v="JOLEBOEDECLOUDEAC"/>
    <x v="62"/>
    <n v="0"/>
    <x v="28"/>
    <n v="0"/>
    <n v="0"/>
    <n v="0"/>
    <x v="28"/>
  </r>
  <r>
    <s v="(MOB:MCA PROCESS(Site:SOFTWHERE(Site:ACTIF TELECOM)))"/>
    <n v="660039348"/>
    <s v="JeanMarcLESCOP"/>
    <m/>
    <m/>
    <m/>
    <s v="MCAPROCESS"/>
    <x v="62"/>
    <n v="0"/>
    <x v="167"/>
    <n v="3"/>
    <n v="0"/>
    <n v="0"/>
    <x v="49"/>
  </r>
  <r>
    <s v="(MOB:SARL DL MENUISERIE EXPANSION(Site:ACTIF TELECOM))"/>
    <n v="613829540"/>
    <m/>
    <m/>
    <s v="DLMENUISERIE"/>
    <m/>
    <m/>
    <x v="62"/>
    <n v="0"/>
    <x v="28"/>
    <n v="0"/>
    <n v="0"/>
    <n v="0"/>
    <x v="28"/>
  </r>
  <r>
    <s v="(MOB:LA FENETRE BORDELAISE(Site:ACTIF TELECOM))"/>
    <n v="669027595"/>
    <m/>
    <m/>
    <s v="LFB"/>
    <m/>
    <m/>
    <x v="62"/>
    <n v="0"/>
    <x v="28"/>
    <n v="0"/>
    <n v="0"/>
    <n v="0"/>
    <x v="28"/>
  </r>
  <r>
    <s v="(MOB:LA FENETRE BORDELAISE(Site:ACTIF TELECOM))"/>
    <n v="760546301"/>
    <m/>
    <m/>
    <s v="LFB"/>
    <m/>
    <m/>
    <x v="62"/>
    <n v="0"/>
    <x v="28"/>
    <n v="0"/>
    <n v="0"/>
    <n v="0"/>
    <x v="28"/>
  </r>
  <r>
    <s v="(MOB:OPTIMAL CUISINES(Site:ACTIF TELECOM))"/>
    <n v="757027969"/>
    <m/>
    <m/>
    <m/>
    <m/>
    <m/>
    <x v="62"/>
    <n v="0"/>
    <x v="28"/>
    <n v="0"/>
    <n v="0"/>
    <n v="0"/>
    <x v="28"/>
  </r>
  <r>
    <s v="(MOB:LA HAUTE COUTURE DU VIN BY JEAN GUYON(Site:ACTIF TELECOM))"/>
    <n v="632034181"/>
    <s v="DUCOURNEAU"/>
    <m/>
    <m/>
    <m/>
    <m/>
    <x v="62"/>
    <n v="0"/>
    <x v="28"/>
    <n v="0"/>
    <n v="0"/>
    <n v="0"/>
    <x v="28"/>
  </r>
  <r>
    <s v="(MOB:LA HAUTE COUTURE DU VIN BY JEAN GUYON(Site:ACTIF TELECOM))"/>
    <n v="689410662"/>
    <s v="GUYON"/>
    <m/>
    <m/>
    <m/>
    <m/>
    <x v="62"/>
    <n v="0"/>
    <x v="28"/>
    <n v="0"/>
    <n v="0"/>
    <n v="0"/>
    <x v="28"/>
  </r>
  <r>
    <s v="(MOB:NIDOUEST(Site:ACTIF TELECOM))"/>
    <n v="757606537"/>
    <m/>
    <m/>
    <m/>
    <m/>
    <m/>
    <x v="62"/>
    <n v="0"/>
    <x v="28"/>
    <n v="1.8"/>
    <n v="0"/>
    <n v="0"/>
    <x v="269"/>
  </r>
  <r>
    <s v="(MOB:APPIC(Site:ACTIF TELECOM))"/>
    <n v="757408275"/>
    <m/>
    <s v=" SEBASTIEN"/>
    <s v="TALARMIN Didier"/>
    <m/>
    <m/>
    <x v="63"/>
    <n v="0"/>
    <x v="0"/>
    <n v="0"/>
    <n v="0"/>
    <n v="0"/>
    <x v="0"/>
  </r>
  <r>
    <s v="(MOB:APPIC(Site:ACTIF TELECOM))"/>
    <n v="627202843"/>
    <m/>
    <s v="ODILE "/>
    <s v="TALARMIN Didier"/>
    <m/>
    <m/>
    <x v="63"/>
    <n v="0"/>
    <x v="0"/>
    <n v="0"/>
    <n v="0"/>
    <n v="0"/>
    <x v="0"/>
  </r>
  <r>
    <s v="(MOB:APPIC(Site:ACTIF TELECOM))"/>
    <n v="650699972"/>
    <m/>
    <s v="LOIC"/>
    <s v="TALARMIN Didier"/>
    <m/>
    <m/>
    <x v="63"/>
    <n v="0"/>
    <x v="0"/>
    <n v="0"/>
    <n v="0"/>
    <n v="0"/>
    <x v="0"/>
  </r>
  <r>
    <s v="(MOB:APPIC(Site:ACTIF TELECOM))"/>
    <n v="660958055"/>
    <m/>
    <s v="ALAN"/>
    <s v="TALARMIN Didier"/>
    <m/>
    <m/>
    <x v="63"/>
    <n v="0"/>
    <x v="0"/>
    <n v="0"/>
    <n v="0"/>
    <n v="0"/>
    <x v="0"/>
  </r>
  <r>
    <s v="(MOB:ETABLISSEMENTS MICHEL PICHON(Site:SOFTWHERE(Site:ACTIF TELECOM)))"/>
    <n v="683282968"/>
    <s v="OLLIVIERBruno"/>
    <m/>
    <m/>
    <m/>
    <s v="SAMSONAGRO"/>
    <x v="63"/>
    <n v="0"/>
    <x v="242"/>
    <n v="0"/>
    <n v="0"/>
    <n v="0"/>
    <x v="284"/>
  </r>
  <r>
    <s v="(MOB:ADC PROPRETE(Site:ACTIF TELECOM))"/>
    <n v="660520722"/>
    <s v="ARIS"/>
    <m/>
    <m/>
    <m/>
    <m/>
    <x v="63"/>
    <n v="0"/>
    <x v="276"/>
    <n v="0"/>
    <n v="0"/>
    <n v="0"/>
    <x v="448"/>
  </r>
  <r>
    <s v="(MOB:ETABLISSEMENTS MICHEL PICHON(Site:SOFTWHERE(Site:ACTIF TELECOM)))"/>
    <n v="684269732"/>
    <s v="PLOUZENNECErwan"/>
    <m/>
    <m/>
    <m/>
    <s v="SAMSONAGRO"/>
    <x v="63"/>
    <n v="0"/>
    <x v="276"/>
    <n v="0"/>
    <n v="0"/>
    <n v="0"/>
    <x v="448"/>
  </r>
  <r>
    <s v="(MOB:ETABLISSEMENTS MICHEL PICHON(Site:SOFTWHERE(Site:ACTIF TELECOM)))"/>
    <n v="764876506"/>
    <s v="CHARTIERStephane"/>
    <m/>
    <m/>
    <m/>
    <s v="SAMSONAGRO"/>
    <x v="63"/>
    <n v="0"/>
    <x v="276"/>
    <n v="0"/>
    <n v="0"/>
    <n v="0"/>
    <x v="448"/>
  </r>
  <r>
    <s v="(MOB:ETABLISSEMENTS MICHEL PICHON(Site:SOFTWHERE(Site:ACTIF TELECOM)))"/>
    <n v="671503882"/>
    <s v="LAGADECGaby"/>
    <m/>
    <m/>
    <m/>
    <s v="SAMSONAGRO"/>
    <x v="63"/>
    <n v="0"/>
    <x v="276"/>
    <n v="0"/>
    <n v="0"/>
    <n v="0"/>
    <x v="448"/>
  </r>
  <r>
    <s v="(MOB:PROTHERMIC(Site:ACTIF TELECOM))"/>
    <n v="776379957"/>
    <s v="GuillaumeRONARC'H"/>
    <m/>
    <m/>
    <m/>
    <s v="Prothermic"/>
    <x v="63"/>
    <n v="0"/>
    <x v="128"/>
    <n v="0"/>
    <n v="0"/>
    <n v="0"/>
    <x v="133"/>
  </r>
  <r>
    <s v="(MOB:LEFF ARMOR POMPES FUNEBRES(Site:ACTIF TELECOM))"/>
    <n v="630912441"/>
    <m/>
    <m/>
    <m/>
    <m/>
    <m/>
    <x v="63"/>
    <n v="0"/>
    <x v="143"/>
    <n v="0"/>
    <n v="0"/>
    <n v="0"/>
    <x v="149"/>
  </r>
  <r>
    <s v="(MOB:LEFF ARMOR POMPES FUNEBRES(Site:ACTIF TELECOM))"/>
    <n v="757682983"/>
    <m/>
    <m/>
    <m/>
    <m/>
    <m/>
    <x v="63"/>
    <n v="0"/>
    <x v="143"/>
    <n v="0"/>
    <n v="0"/>
    <n v="0"/>
    <x v="149"/>
  </r>
  <r>
    <s v="(MOB:LEFF ARMOR POMPES FUNEBRES(Site:ACTIF TELECOM))"/>
    <n v="786636766"/>
    <m/>
    <m/>
    <m/>
    <m/>
    <m/>
    <x v="63"/>
    <n v="0"/>
    <x v="143"/>
    <n v="0"/>
    <n v="0"/>
    <n v="0"/>
    <x v="149"/>
  </r>
  <r>
    <s v="(MOB:SOFTWHERE(Site:ACTIF TELECOM))"/>
    <n v="757465425"/>
    <m/>
    <m/>
    <m/>
    <m/>
    <m/>
    <x v="63"/>
    <n v="0"/>
    <x v="143"/>
    <n v="0"/>
    <n v="0"/>
    <n v="0"/>
    <x v="149"/>
  </r>
  <r>
    <s v="(MOB:MIROITERIE 4M(Site:ACTIF TELECOM))"/>
    <n v="628096674"/>
    <s v="MNICOLASTACON"/>
    <m/>
    <m/>
    <m/>
    <m/>
    <x v="63"/>
    <n v="0"/>
    <x v="143"/>
    <n v="0"/>
    <n v="0"/>
    <n v="0"/>
    <x v="149"/>
  </r>
  <r>
    <s v="(MOB:MIROITERIE 4M(Site:ACTIF TELECOM))"/>
    <n v="628096672"/>
    <s v="MATHIEUJOURDREN"/>
    <m/>
    <m/>
    <m/>
    <m/>
    <x v="63"/>
    <n v="0"/>
    <x v="143"/>
    <n v="0"/>
    <n v="0"/>
    <n v="0"/>
    <x v="149"/>
  </r>
  <r>
    <s v="(MOB:MIROITERIE 4M(Site:ACTIF TELECOM))"/>
    <n v="677304118"/>
    <m/>
    <s v="M.THIERRYLEBAUT"/>
    <s v="4M"/>
    <m/>
    <m/>
    <x v="63"/>
    <n v="0"/>
    <x v="143"/>
    <n v="0"/>
    <n v="0"/>
    <n v="0"/>
    <x v="149"/>
  </r>
  <r>
    <s v="(MOB:MIROITERIE 4M(Site:ACTIF TELECOM))"/>
    <n v="621312611"/>
    <s v="GEORGE"/>
    <s v="Magali"/>
    <m/>
    <m/>
    <m/>
    <x v="63"/>
    <n v="0"/>
    <x v="143"/>
    <n v="0"/>
    <n v="0"/>
    <n v="0"/>
    <x v="149"/>
  </r>
  <r>
    <s v="(MOB:MIROITERIE 4M(Site:ACTIF TELECOM))"/>
    <n v="628096675"/>
    <s v="MANTHONYBELLIARD"/>
    <m/>
    <m/>
    <m/>
    <m/>
    <x v="63"/>
    <n v="0"/>
    <x v="143"/>
    <n v="0"/>
    <n v="0"/>
    <n v="0"/>
    <x v="149"/>
  </r>
  <r>
    <s v="(MOB:MIROITERIE 4M(Site:ACTIF TELECOM))"/>
    <n v="628096682"/>
    <s v="ANTHONYCILLARD"/>
    <m/>
    <m/>
    <m/>
    <m/>
    <x v="63"/>
    <n v="0"/>
    <x v="143"/>
    <n v="0"/>
    <n v="0"/>
    <n v="0"/>
    <x v="149"/>
  </r>
  <r>
    <s v="(MOB:MIROITERIE 4M(Site:ACTIF TELECOM))"/>
    <n v="628096683"/>
    <s v="MTHIERRYGALEZ"/>
    <m/>
    <m/>
    <m/>
    <m/>
    <x v="63"/>
    <n v="0.96399999999999997"/>
    <x v="143"/>
    <n v="0"/>
    <n v="0"/>
    <n v="0"/>
    <x v="449"/>
  </r>
  <r>
    <s v="(MOB:MIROITERIE 4M(Site:ACTIF TELECOM))"/>
    <n v="628096685"/>
    <s v="MJACQUESTURPIN"/>
    <m/>
    <m/>
    <m/>
    <m/>
    <x v="63"/>
    <n v="0"/>
    <x v="143"/>
    <n v="0"/>
    <n v="0"/>
    <n v="0"/>
    <x v="149"/>
  </r>
  <r>
    <s v="(MOB:MIROITERIE 4M(Site:ACTIF TELECOM))"/>
    <n v="628096689"/>
    <s v="MJEAN-MARIEFLOCH"/>
    <m/>
    <m/>
    <m/>
    <m/>
    <x v="63"/>
    <n v="0"/>
    <x v="143"/>
    <n v="0"/>
    <n v="0"/>
    <n v="0"/>
    <x v="149"/>
  </r>
  <r>
    <s v="(MOB:MIROITERIE 4M(Site:ACTIF TELECOM))"/>
    <n v="628096684"/>
    <s v="MTHOMASDAFFNIET"/>
    <m/>
    <m/>
    <m/>
    <m/>
    <x v="63"/>
    <n v="0"/>
    <x v="143"/>
    <n v="0"/>
    <n v="0"/>
    <n v="0"/>
    <x v="149"/>
  </r>
  <r>
    <s v="(MOB:ACTION SERRURERIE(Site:ACTIF TELECOM))"/>
    <n v="699957900"/>
    <m/>
    <m/>
    <m/>
    <m/>
    <m/>
    <x v="63"/>
    <n v="1.4510000000000001"/>
    <x v="143"/>
    <n v="0"/>
    <n v="0"/>
    <n v="0"/>
    <x v="450"/>
  </r>
  <r>
    <s v="(MOB:ACTION SERRURERIE(Site:ACTIF TELECOM))"/>
    <n v="699957893"/>
    <m/>
    <m/>
    <m/>
    <m/>
    <m/>
    <x v="63"/>
    <n v="0"/>
    <x v="143"/>
    <n v="0"/>
    <n v="0"/>
    <n v="0"/>
    <x v="149"/>
  </r>
  <r>
    <s v="(MOB:ACTION SERRURERIE(Site:ACTIF TELECOM))"/>
    <n v="699957933"/>
    <m/>
    <m/>
    <m/>
    <m/>
    <m/>
    <x v="63"/>
    <n v="0"/>
    <x v="143"/>
    <n v="0"/>
    <n v="0"/>
    <n v="0"/>
    <x v="149"/>
  </r>
  <r>
    <s v="(MOB:ACTION SERRURERIE(Site:ACTIF TELECOM))"/>
    <n v="699957931"/>
    <m/>
    <m/>
    <m/>
    <m/>
    <m/>
    <x v="63"/>
    <n v="0"/>
    <x v="143"/>
    <n v="0"/>
    <n v="0"/>
    <n v="0"/>
    <x v="149"/>
  </r>
  <r>
    <s v="(MOB:ACTION SERRURERIE(Site:ACTIF TELECOM))"/>
    <n v="699957942"/>
    <m/>
    <m/>
    <m/>
    <m/>
    <m/>
    <x v="63"/>
    <n v="0"/>
    <x v="143"/>
    <n v="0"/>
    <n v="0"/>
    <n v="0"/>
    <x v="149"/>
  </r>
  <r>
    <s v="(MOB:ACTION SERRURERIE(Site:SOFTWHERE(Site:ACTIF TELECOM)))"/>
    <n v="757684063"/>
    <m/>
    <m/>
    <m/>
    <m/>
    <m/>
    <x v="63"/>
    <n v="0"/>
    <x v="143"/>
    <n v="0"/>
    <n v="0"/>
    <n v="0"/>
    <x v="149"/>
  </r>
  <r>
    <s v="(MOB:ADC PROPRETE(Site:ACTIF TELECOM))"/>
    <n v="660371604"/>
    <m/>
    <s v="DUFOUR"/>
    <s v="ADC"/>
    <m/>
    <m/>
    <x v="63"/>
    <n v="0"/>
    <x v="143"/>
    <n v="0"/>
    <n v="0"/>
    <n v="0"/>
    <x v="149"/>
  </r>
  <r>
    <s v="(MOB:ADC PROPRETE(Site:ACTIF TELECOM))"/>
    <n v="647835968"/>
    <s v="SELEMBI"/>
    <m/>
    <m/>
    <m/>
    <m/>
    <x v="63"/>
    <n v="0"/>
    <x v="143"/>
    <n v="0"/>
    <n v="0"/>
    <n v="0"/>
    <x v="149"/>
  </r>
  <r>
    <s v="(MOB:ADC PROPRETE(Site:ACTIF TELECOM))"/>
    <n v="661388077"/>
    <s v="FLOREZ"/>
    <m/>
    <m/>
    <m/>
    <m/>
    <x v="63"/>
    <n v="0"/>
    <x v="143"/>
    <n v="0"/>
    <n v="0"/>
    <n v="0"/>
    <x v="149"/>
  </r>
  <r>
    <s v="(MOB:ADC PROPRETE(Site:ACTIF TELECOM))"/>
    <n v="661782487"/>
    <s v="GOFFI"/>
    <m/>
    <m/>
    <m/>
    <m/>
    <x v="63"/>
    <n v="0"/>
    <x v="143"/>
    <n v="0"/>
    <n v="0"/>
    <n v="0"/>
    <x v="149"/>
  </r>
  <r>
    <s v="(MOB:ADC PROPRETE(Site:ACTIF TELECOM))"/>
    <n v="663008473"/>
    <s v="FRERROT"/>
    <m/>
    <m/>
    <m/>
    <m/>
    <x v="63"/>
    <n v="0"/>
    <x v="143"/>
    <n v="0"/>
    <n v="0"/>
    <n v="0"/>
    <x v="149"/>
  </r>
  <r>
    <s v="(MOB:ADC PROPRETE(Site:ACTIF TELECOM))"/>
    <n v="663275966"/>
    <s v="BELLAMY"/>
    <m/>
    <m/>
    <m/>
    <m/>
    <x v="63"/>
    <n v="0"/>
    <x v="143"/>
    <n v="0"/>
    <n v="0"/>
    <n v="0"/>
    <x v="149"/>
  </r>
  <r>
    <s v="(MOB:ADC PROPRETE(Site:ACTIF TELECOM))"/>
    <n v="698875734"/>
    <s v="SAHLI"/>
    <m/>
    <m/>
    <m/>
    <m/>
    <x v="63"/>
    <n v="0"/>
    <x v="143"/>
    <n v="0"/>
    <n v="0"/>
    <n v="0"/>
    <x v="149"/>
  </r>
  <r>
    <s v="(MOB:ADC PROPRETE(Site:ACTIF TELECOM))"/>
    <n v="757103356"/>
    <s v="DOUMBIA"/>
    <m/>
    <m/>
    <m/>
    <m/>
    <x v="63"/>
    <n v="0"/>
    <x v="143"/>
    <n v="0"/>
    <n v="0"/>
    <n v="0"/>
    <x v="149"/>
  </r>
  <r>
    <s v="(MOB:ADC PROPRETE(Site:ACTIF TELECOM))"/>
    <n v="757103438"/>
    <s v="LETULE"/>
    <m/>
    <m/>
    <m/>
    <m/>
    <x v="63"/>
    <n v="0"/>
    <x v="143"/>
    <n v="0"/>
    <n v="0"/>
    <n v="0"/>
    <x v="149"/>
  </r>
  <r>
    <s v="(MOB:ADC PROPRETE(Site:ACTIF TELECOM))"/>
    <n v="757469643"/>
    <s v="BILLET"/>
    <m/>
    <m/>
    <m/>
    <m/>
    <x v="63"/>
    <n v="0"/>
    <x v="143"/>
    <n v="0"/>
    <n v="0"/>
    <n v="0"/>
    <x v="149"/>
  </r>
  <r>
    <s v="(MOB:ADC PROPRETE(Site:ACTIF TELECOM))"/>
    <n v="760199341"/>
    <s v="DERRIEN"/>
    <m/>
    <m/>
    <m/>
    <m/>
    <x v="63"/>
    <n v="0"/>
    <x v="143"/>
    <n v="0"/>
    <n v="0"/>
    <n v="0"/>
    <x v="149"/>
  </r>
  <r>
    <s v="(MOB:ADC PROPRETE(Site:ACTIF TELECOM))"/>
    <n v="667588783"/>
    <s v="PELLETIER"/>
    <m/>
    <m/>
    <m/>
    <m/>
    <x v="63"/>
    <n v="0"/>
    <x v="143"/>
    <n v="0"/>
    <n v="0"/>
    <n v="0"/>
    <x v="149"/>
  </r>
  <r>
    <s v="(MOB:ADC PROPRETE(Site:ACTIF TELECOM))"/>
    <n v="668515864"/>
    <s v="AKERMI"/>
    <m/>
    <m/>
    <m/>
    <m/>
    <x v="63"/>
    <n v="0"/>
    <x v="143"/>
    <n v="0"/>
    <n v="0"/>
    <n v="0"/>
    <x v="149"/>
  </r>
  <r>
    <s v="(MOB:ADC PROPRETE(Site:ACTIF TELECOM))"/>
    <n v="698641660"/>
    <s v="YANKIN"/>
    <m/>
    <m/>
    <m/>
    <m/>
    <x v="63"/>
    <n v="0"/>
    <x v="143"/>
    <n v="0"/>
    <n v="0"/>
    <n v="0"/>
    <x v="149"/>
  </r>
  <r>
    <s v="(MOB:ADRIA DEVELOPPEMENT(Site:ACTIF TELECOM))"/>
    <n v="660023279"/>
    <s v="KERVEANTMathieu"/>
    <m/>
    <s v="ADRIA"/>
    <m/>
    <m/>
    <x v="63"/>
    <n v="0"/>
    <x v="143"/>
    <n v="0"/>
    <n v="0"/>
    <n v="0"/>
    <x v="149"/>
  </r>
  <r>
    <s v="(MOB:ADRIA DEVELOPPEMENT(Site:ACTIF TELECOM))"/>
    <n v="764546585"/>
    <s v="BEQUETAnneLaure"/>
    <m/>
    <s v="ADRIA"/>
    <m/>
    <m/>
    <x v="63"/>
    <n v="0"/>
    <x v="143"/>
    <n v="0"/>
    <n v="0"/>
    <n v="0"/>
    <x v="149"/>
  </r>
  <r>
    <s v="(MOB:ADRIA DEVELOPPEMENT(Site:ACTIF TELECOM))"/>
    <n v="761624735"/>
    <s v="ABAUTRETYves"/>
    <m/>
    <s v="ADRIA"/>
    <m/>
    <m/>
    <x v="63"/>
    <n v="0"/>
    <x v="143"/>
    <n v="0"/>
    <n v="0"/>
    <n v="0"/>
    <x v="149"/>
  </r>
  <r>
    <s v="(MOB:ADRIA DEVELOPPEMENT(Site:ACTIF TELECOM))"/>
    <n v="660589719"/>
    <s v="NGUYENNicolas"/>
    <m/>
    <s v="ADRIA"/>
    <m/>
    <m/>
    <x v="63"/>
    <n v="0"/>
    <x v="143"/>
    <n v="0"/>
    <n v="0"/>
    <n v="0"/>
    <x v="149"/>
  </r>
  <r>
    <s v="(MOB:ADRIA DEVELOPPEMENT(Site:ACTIF TELECOM))"/>
    <n v="760009515"/>
    <s v="CORREPierre"/>
    <m/>
    <s v="ADRIA"/>
    <m/>
    <m/>
    <x v="63"/>
    <n v="0"/>
    <x v="143"/>
    <n v="0"/>
    <n v="0"/>
    <n v="0"/>
    <x v="149"/>
  </r>
  <r>
    <s v="(MOB:ALPINISTES BRESTOIS DU BATIMENT(Site:ACTIF TELECOM))"/>
    <n v="609928168"/>
    <s v="SIMON LE GALL"/>
    <m/>
    <m/>
    <m/>
    <s v="ALPINISTESBRESTOISDUBATIMENT"/>
    <x v="63"/>
    <n v="0"/>
    <x v="143"/>
    <n v="0"/>
    <n v="0"/>
    <n v="0"/>
    <x v="149"/>
  </r>
  <r>
    <s v="(MOB:ALPINISTES BRESTOIS DU BATIMENT(Site:ACTIF TELECOM))"/>
    <n v="625625725"/>
    <m/>
    <m/>
    <m/>
    <m/>
    <s v="ALPINISTESBRESTOISDUBATIMENT"/>
    <x v="63"/>
    <n v="0"/>
    <x v="143"/>
    <n v="0"/>
    <n v="0"/>
    <n v="0"/>
    <x v="149"/>
  </r>
  <r>
    <s v="(MOB:ALPINISTES BRESTOIS DU BATIMENT(Site:ACTIF TELECOM))"/>
    <n v="611961652"/>
    <s v="M.ARSWILFRIED"/>
    <m/>
    <m/>
    <m/>
    <s v="ALPINISTESBRESTOISDUBATIMENT"/>
    <x v="63"/>
    <n v="0"/>
    <x v="143"/>
    <n v="0"/>
    <n v="0"/>
    <n v="0"/>
    <x v="149"/>
  </r>
  <r>
    <s v="(MOB:ALPINISTES BRESTOIS DU BATIMENT(Site:ACTIF TELECOM))"/>
    <n v="609928254"/>
    <m/>
    <m/>
    <m/>
    <m/>
    <s v="ALPINISTESBRESTOISDUBATIMENT"/>
    <x v="63"/>
    <n v="0"/>
    <x v="143"/>
    <n v="0"/>
    <n v="0"/>
    <n v="0"/>
    <x v="149"/>
  </r>
  <r>
    <s v="(MOB:ALPINISTES BRESTOIS DU BATIMENT(Site:SOFTWHERE(Site:ACTIF TELECOM)))"/>
    <n v="776150767"/>
    <s v="Dispo"/>
    <s v="Chantier"/>
    <m/>
    <m/>
    <s v="ALTICITY"/>
    <x v="63"/>
    <n v="0"/>
    <x v="143"/>
    <n v="0"/>
    <n v="0"/>
    <n v="0"/>
    <x v="149"/>
  </r>
  <r>
    <s v="(MOB:ALPINISTES BRESTOIS DU BATIMENT(Site:SOFTWHERE(Site:ACTIF TELECOM)))"/>
    <n v="609765007"/>
    <s v="Germain"/>
    <s v="CAILLET"/>
    <m/>
    <m/>
    <s v="ALTICITY"/>
    <x v="63"/>
    <n v="0"/>
    <x v="143"/>
    <n v="0"/>
    <n v="0"/>
    <n v="0"/>
    <x v="149"/>
  </r>
  <r>
    <s v="(MOB:ALPINISTES BRESTOIS DU BATIMENT(Site:SOFTWHERE(Site:ACTIF TELECOM)))"/>
    <n v="609923664"/>
    <s v="Frederic"/>
    <s v="FEUNTEUN"/>
    <m/>
    <m/>
    <s v="ALTICITY"/>
    <x v="63"/>
    <n v="0.42699999999999999"/>
    <x v="143"/>
    <n v="0"/>
    <n v="0"/>
    <n v="0"/>
    <x v="451"/>
  </r>
  <r>
    <s v="(MOB:AM2C(Site:ACTIF TELECOM))"/>
    <n v="789596561"/>
    <s v="Hautcolas"/>
    <s v="Herve"/>
    <m/>
    <m/>
    <s v="AM2C"/>
    <x v="63"/>
    <n v="0"/>
    <x v="143"/>
    <n v="0"/>
    <n v="0"/>
    <n v="0"/>
    <x v="149"/>
  </r>
  <r>
    <s v="(MOB:AM2C(Site:ACTIF TELECOM))"/>
    <n v="757101681"/>
    <s v="Gambier"/>
    <s v="Alysone"/>
    <m/>
    <m/>
    <s v="AM2C"/>
    <x v="63"/>
    <n v="0"/>
    <x v="143"/>
    <n v="0"/>
    <n v="0"/>
    <n v="0"/>
    <x v="149"/>
  </r>
  <r>
    <s v="(MOB:AM2C(Site:ACTIF TELECOM))"/>
    <n v="757431115"/>
    <s v="Larzul"/>
    <s v="Julie"/>
    <m/>
    <m/>
    <s v="AM2C"/>
    <x v="63"/>
    <n v="0"/>
    <x v="143"/>
    <n v="0"/>
    <n v="0"/>
    <n v="0"/>
    <x v="149"/>
  </r>
  <r>
    <s v="(MOB:AM2C(Site:ACTIF TELECOM))"/>
    <n v="646854712"/>
    <s v="Beuzet"/>
    <s v="Elodie"/>
    <m/>
    <m/>
    <s v="AM2C"/>
    <x v="63"/>
    <n v="0"/>
    <x v="143"/>
    <n v="0"/>
    <n v="0"/>
    <n v="0"/>
    <x v="149"/>
  </r>
  <r>
    <s v="(MOB:AM2C(Site:ACTIF TELECOM))"/>
    <n v="673887123"/>
    <s v="Briclot"/>
    <s v="Olivier"/>
    <m/>
    <m/>
    <s v="AM2C"/>
    <x v="63"/>
    <n v="8.7119999999999997"/>
    <x v="143"/>
    <n v="0"/>
    <n v="0"/>
    <n v="0"/>
    <x v="452"/>
  </r>
  <r>
    <s v="(MOB:AM2C(Site:ACTIF TELECOM))"/>
    <n v="673760192"/>
    <s v="SAV"/>
    <s v="Monde"/>
    <m/>
    <m/>
    <s v="AM2C"/>
    <x v="63"/>
    <n v="0"/>
    <x v="143"/>
    <n v="0"/>
    <n v="0"/>
    <n v="0"/>
    <x v="149"/>
  </r>
  <r>
    <s v="(MOB:AM2C(Site:SOFTWHERE(Site:ACTIF TELECOM)))"/>
    <n v="757601030"/>
    <m/>
    <m/>
    <m/>
    <m/>
    <m/>
    <x v="63"/>
    <n v="0"/>
    <x v="143"/>
    <n v="0"/>
    <n v="0"/>
    <n v="0"/>
    <x v="149"/>
  </r>
  <r>
    <s v="(MOB:AM2C(Site:SOFTWHERE(Site:ACTIF TELECOM)))"/>
    <n v="757601032"/>
    <m/>
    <m/>
    <m/>
    <m/>
    <m/>
    <x v="63"/>
    <n v="4.7519999999999998"/>
    <x v="143"/>
    <n v="0"/>
    <n v="0"/>
    <n v="0"/>
    <x v="453"/>
  </r>
  <r>
    <s v="(MOB:AMBULANCES KERAVAL(Site:ACTIF TELECOM))"/>
    <n v="757413614"/>
    <m/>
    <m/>
    <m/>
    <m/>
    <m/>
    <x v="63"/>
    <n v="117.53100000000001"/>
    <x v="143"/>
    <n v="0"/>
    <n v="0"/>
    <n v="0"/>
    <x v="454"/>
  </r>
  <r>
    <s v="(MOB:AMBULANCES KERAVAL(Site:ACTIF TELECOM))"/>
    <n v="664530951"/>
    <m/>
    <m/>
    <m/>
    <m/>
    <m/>
    <x v="63"/>
    <n v="0"/>
    <x v="143"/>
    <n v="0"/>
    <n v="0"/>
    <n v="0"/>
    <x v="149"/>
  </r>
  <r>
    <s v="(MOB:AMBULANCES KERAVAL(Site:ACTIF TELECOM))"/>
    <n v="662871137"/>
    <m/>
    <m/>
    <m/>
    <m/>
    <m/>
    <x v="63"/>
    <n v="0"/>
    <x v="143"/>
    <n v="0"/>
    <n v="0"/>
    <n v="0"/>
    <x v="149"/>
  </r>
  <r>
    <s v="(MOB:AMBULANCES KERAVAL(Site:ACTIF TELECOM))"/>
    <n v="649602124"/>
    <m/>
    <m/>
    <m/>
    <m/>
    <m/>
    <x v="63"/>
    <n v="0"/>
    <x v="143"/>
    <n v="0"/>
    <n v="0"/>
    <n v="0"/>
    <x v="149"/>
  </r>
  <r>
    <s v="(MOB:AMBULANCES KERAVAL(Site:ACTIF TELECOM))"/>
    <n v="659400997"/>
    <m/>
    <m/>
    <m/>
    <m/>
    <m/>
    <x v="63"/>
    <n v="0"/>
    <x v="143"/>
    <n v="0"/>
    <n v="0"/>
    <n v="0"/>
    <x v="149"/>
  </r>
  <r>
    <s v="(MOB:AMBULANCES KERAVAL(Site:ACTIF TELECOM))"/>
    <n v="666677185"/>
    <m/>
    <m/>
    <m/>
    <m/>
    <m/>
    <x v="63"/>
    <n v="0"/>
    <x v="143"/>
    <n v="0"/>
    <n v="0"/>
    <n v="0"/>
    <x v="149"/>
  </r>
  <r>
    <s v="(MOB:AMBULANCES KERAVAL(Site:ACTIF TELECOM))"/>
    <n v="632310393"/>
    <m/>
    <m/>
    <m/>
    <m/>
    <m/>
    <x v="63"/>
    <n v="0"/>
    <x v="143"/>
    <n v="0"/>
    <n v="0"/>
    <n v="0"/>
    <x v="149"/>
  </r>
  <r>
    <s v="(MOB:AMBULANCES KERAVAL(Site:ACTIF TELECOM))"/>
    <n v="770287947"/>
    <m/>
    <m/>
    <m/>
    <m/>
    <m/>
    <x v="63"/>
    <n v="0"/>
    <x v="143"/>
    <n v="0"/>
    <n v="0"/>
    <n v="0"/>
    <x v="149"/>
  </r>
  <r>
    <s v="(MOB:AMBULANCES KERAVAL(Site:ACTIF TELECOM))"/>
    <n v="672977192"/>
    <m/>
    <m/>
    <m/>
    <m/>
    <m/>
    <x v="63"/>
    <n v="0"/>
    <x v="143"/>
    <n v="0"/>
    <n v="0"/>
    <n v="0"/>
    <x v="149"/>
  </r>
  <r>
    <s v="(MOB:APPIC(Site:ACTIF TELECOM))"/>
    <n v="757408279"/>
    <m/>
    <s v="CHRISTOPHE"/>
    <s v="TALARMIN Didier"/>
    <m/>
    <m/>
    <x v="63"/>
    <n v="0"/>
    <x v="143"/>
    <n v="0"/>
    <n v="0"/>
    <n v="0"/>
    <x v="149"/>
  </r>
  <r>
    <s v="(MOB:APPIC(Site:ACTIF TELECOM))"/>
    <n v="669331683"/>
    <m/>
    <s v="A reattribuer"/>
    <s v="TALARMIN Didier"/>
    <m/>
    <m/>
    <x v="63"/>
    <n v="1.2569999999999999"/>
    <x v="143"/>
    <n v="0"/>
    <n v="0"/>
    <n v="0"/>
    <x v="455"/>
  </r>
  <r>
    <s v="(MOB:APPIC(Site:ACTIF TELECOM))"/>
    <n v="660924019"/>
    <m/>
    <s v="SONIA"/>
    <s v="TALARMIN Didier"/>
    <m/>
    <m/>
    <x v="63"/>
    <n v="0"/>
    <x v="143"/>
    <n v="0"/>
    <n v="0"/>
    <n v="0"/>
    <x v="149"/>
  </r>
  <r>
    <s v="(MOB:GROUPE VERT(Site:SOFTWHERE(Site:ACTIF TELECOM)))"/>
    <n v="757604415"/>
    <m/>
    <s v="DANIGOT"/>
    <m/>
    <m/>
    <m/>
    <x v="63"/>
    <n v="0"/>
    <x v="143"/>
    <n v="0"/>
    <n v="0"/>
    <n v="0"/>
    <x v="149"/>
  </r>
  <r>
    <s v="(MOB:GROUPE VERT(Site:SOFTWHERE(Site:ACTIF TELECOM)))"/>
    <n v="757605519"/>
    <m/>
    <m/>
    <m/>
    <m/>
    <m/>
    <x v="63"/>
    <n v="0"/>
    <x v="143"/>
    <n v="0"/>
    <n v="0"/>
    <n v="0"/>
    <x v="149"/>
  </r>
  <r>
    <s v="(MOB:GROUPE VERT(Site:SOFTWHERE(Site:ACTIF TELECOM)))"/>
    <n v="757605526"/>
    <m/>
    <m/>
    <m/>
    <m/>
    <m/>
    <x v="63"/>
    <n v="0"/>
    <x v="143"/>
    <n v="0"/>
    <n v="0"/>
    <n v="0"/>
    <x v="149"/>
  </r>
  <r>
    <s v="(MOB:GROUPE VERT(Site:SOFTWHERE(Site:ACTIF TELECOM)))"/>
    <n v="757600129"/>
    <s v="LE CALLENEC"/>
    <s v="Alison"/>
    <m/>
    <m/>
    <m/>
    <x v="63"/>
    <n v="0"/>
    <x v="143"/>
    <n v="0"/>
    <n v="0"/>
    <n v="0"/>
    <x v="149"/>
  </r>
  <r>
    <s v="(MOB:BATELEC(Site:ACTIF TELECOM))"/>
    <n v="779071776"/>
    <s v="M.OLLIVIER"/>
    <m/>
    <m/>
    <m/>
    <s v="BATELEC"/>
    <x v="63"/>
    <n v="0"/>
    <x v="143"/>
    <n v="0"/>
    <n v="0"/>
    <n v="0"/>
    <x v="149"/>
  </r>
  <r>
    <s v="(MOB:JO LE BOEDEC LOUDEAC(Site:ACTIF TELECOM))"/>
    <n v="757682770"/>
    <m/>
    <m/>
    <m/>
    <m/>
    <m/>
    <x v="63"/>
    <n v="0"/>
    <x v="143"/>
    <n v="0"/>
    <n v="0"/>
    <n v="0"/>
    <x v="149"/>
  </r>
  <r>
    <s v="(MOB:JO LE BOEDEC LOUDEAC(Site:ACTIF TELECOM))"/>
    <n v="757682769"/>
    <m/>
    <m/>
    <m/>
    <m/>
    <m/>
    <x v="63"/>
    <n v="0"/>
    <x v="143"/>
    <n v="0"/>
    <n v="0"/>
    <n v="0"/>
    <x v="149"/>
  </r>
  <r>
    <s v="(MOB:JO LE BOEDEC LOUDEAC(Site:ACTIF TELECOM))"/>
    <n v="757688953"/>
    <s v="CHATELIERMORVAN"/>
    <s v="Bernard"/>
    <m/>
    <m/>
    <s v="BOEDEC"/>
    <x v="63"/>
    <n v="0"/>
    <x v="143"/>
    <n v="0"/>
    <n v="0"/>
    <n v="0"/>
    <x v="149"/>
  </r>
  <r>
    <s v="(MOB:JO LE BOEDEC LOUDEAC(Site:ACTIF TELECOM))"/>
    <n v="757688954"/>
    <s v="STEPHAN"/>
    <s v="Berangere"/>
    <m/>
    <m/>
    <s v="BOEDEC"/>
    <x v="63"/>
    <n v="0"/>
    <x v="143"/>
    <n v="0"/>
    <n v="0"/>
    <n v="0"/>
    <x v="149"/>
  </r>
  <r>
    <s v="(MOB:JO LE BOEDEC LOUDEAC(Site:ACTIF TELECOM))"/>
    <n v="757688955"/>
    <s v="TANGUY"/>
    <s v="Marie"/>
    <m/>
    <m/>
    <s v="BOEDEC"/>
    <x v="63"/>
    <n v="0"/>
    <x v="143"/>
    <n v="0"/>
    <n v="0"/>
    <n v="0"/>
    <x v="149"/>
  </r>
  <r>
    <s v="(MOB:JO LE BOEDEC LOUDEAC(Site:ACTIF TELECOM))"/>
    <n v="757101691"/>
    <s v="Logistique"/>
    <m/>
    <m/>
    <m/>
    <s v="BOEDEC"/>
    <x v="63"/>
    <n v="0"/>
    <x v="143"/>
    <n v="0"/>
    <n v="0"/>
    <n v="0"/>
    <x v="149"/>
  </r>
  <r>
    <s v="(MOB:JO LE BOEDEC LOUDEAC(Site:ACTIF TELECOM))"/>
    <n v="757455683"/>
    <s v="Annelyse"/>
    <m/>
    <m/>
    <m/>
    <s v="BOEDEC"/>
    <x v="63"/>
    <n v="0"/>
    <x v="143"/>
    <n v="0"/>
    <n v="0"/>
    <n v="0"/>
    <x v="149"/>
  </r>
  <r>
    <s v="(MOB:JO LE BOEDEC LOUDEAC(Site:ACTIF TELECOM))"/>
    <n v="757431538"/>
    <s v="AnneMarie"/>
    <m/>
    <m/>
    <m/>
    <s v="BOEDEC"/>
    <x v="63"/>
    <n v="0"/>
    <x v="143"/>
    <n v="0"/>
    <n v="0"/>
    <n v="0"/>
    <x v="149"/>
  </r>
  <r>
    <s v="(MOB:JO LE BOEDEC LOUDEAC(Site:ACTIF TELECOM))"/>
    <n v="757427218"/>
    <s v="Alexia"/>
    <m/>
    <m/>
    <m/>
    <s v="BOEDEC"/>
    <x v="63"/>
    <n v="5.1999999999999998E-2"/>
    <x v="143"/>
    <n v="0"/>
    <n v="0"/>
    <n v="0"/>
    <x v="456"/>
  </r>
  <r>
    <s v="(MOB:JO LE BOEDEC LOUDEAC(Site:ACTIF TELECOM))"/>
    <n v="757427145"/>
    <s v="Margot"/>
    <m/>
    <m/>
    <m/>
    <s v="BOEDEC"/>
    <x v="63"/>
    <n v="0"/>
    <x v="143"/>
    <n v="0"/>
    <n v="0"/>
    <n v="0"/>
    <x v="149"/>
  </r>
  <r>
    <s v="(MOB:JO LE BOEDEC LOUDEAC(Site:ACTIF TELECOM))"/>
    <n v="757427140"/>
    <s v="Magali"/>
    <m/>
    <m/>
    <m/>
    <s v="BOEDEC"/>
    <x v="63"/>
    <n v="0"/>
    <x v="143"/>
    <n v="0"/>
    <n v="0"/>
    <n v="0"/>
    <x v="149"/>
  </r>
  <r>
    <s v="(MOB:JO LE BOEDEC LOUDEAC(Site:SOFTWHERE(Site:ACTIF TELECOM)))"/>
    <n v="757601910"/>
    <m/>
    <m/>
    <m/>
    <m/>
    <m/>
    <x v="63"/>
    <n v="0"/>
    <x v="143"/>
    <n v="0"/>
    <n v="0"/>
    <n v="0"/>
    <x v="149"/>
  </r>
  <r>
    <s v="(MOB:JO LE BOEDEC LOUDEAC(Site:SOFTWHERE(Site:ACTIF TELECOM)))"/>
    <n v="757601911"/>
    <m/>
    <m/>
    <m/>
    <m/>
    <m/>
    <x v="63"/>
    <n v="0"/>
    <x v="143"/>
    <n v="0"/>
    <n v="0"/>
    <n v="0"/>
    <x v="149"/>
  </r>
  <r>
    <s v="(MOB:JO LE BOEDEC LOUDEAC(Site:SOFTWHERE(Site:ACTIF TELECOM)))"/>
    <n v="757601912"/>
    <m/>
    <m/>
    <m/>
    <m/>
    <m/>
    <x v="63"/>
    <n v="0"/>
    <x v="143"/>
    <n v="0"/>
    <n v="0"/>
    <n v="0"/>
    <x v="149"/>
  </r>
  <r>
    <s v="(MOB:JO LE BOEDEC LOUDEAC(Site:SOFTWHERE(Site:ACTIF TELECOM)))"/>
    <n v="757602579"/>
    <m/>
    <m/>
    <m/>
    <m/>
    <m/>
    <x v="63"/>
    <n v="0"/>
    <x v="143"/>
    <n v="0"/>
    <n v="0"/>
    <n v="0"/>
    <x v="149"/>
  </r>
  <r>
    <s v="(MOB:JO LE BOEDEC LOUDEAC(Site:SOFTWHERE(Site:ACTIF TELECOM)))"/>
    <n v="757602580"/>
    <m/>
    <m/>
    <m/>
    <m/>
    <m/>
    <x v="63"/>
    <n v="0"/>
    <x v="143"/>
    <n v="0"/>
    <n v="0"/>
    <n v="0"/>
    <x v="149"/>
  </r>
  <r>
    <s v="(MOB:JO LE BOEDEC LOUDEAC(Site:SOFTWHERE(Site:ACTIF TELECOM)))"/>
    <n v="664680144"/>
    <s v="TEDDY"/>
    <s v="MACE"/>
    <m/>
    <m/>
    <s v="JOLEBOEDECLOUDEAC"/>
    <x v="63"/>
    <n v="0"/>
    <x v="143"/>
    <n v="0"/>
    <n v="0"/>
    <n v="0"/>
    <x v="149"/>
  </r>
  <r>
    <s v="(MOB:JO LE BOEDEC LOUDEAC(Site:SOFTWHERE(Site:ACTIF TELECOM)))"/>
    <n v="661902778"/>
    <s v="Gaelle"/>
    <s v="Nom"/>
    <m/>
    <m/>
    <s v="JOLEBOEDECLOUDEAC"/>
    <x v="63"/>
    <n v="0"/>
    <x v="143"/>
    <n v="0"/>
    <n v="0"/>
    <n v="0"/>
    <x v="149"/>
  </r>
  <r>
    <s v="(MOB:JO LE BOEDEC LOUDEAC(Site:SOFTWHERE(Site:ACTIF TELECOM)))"/>
    <n v="661902743"/>
    <s v="OLIVIER"/>
    <s v="ROBIC"/>
    <m/>
    <m/>
    <s v="JOLEBOEDECLOUDEAC"/>
    <x v="63"/>
    <n v="0"/>
    <x v="143"/>
    <n v="0"/>
    <n v="0"/>
    <n v="0"/>
    <x v="149"/>
  </r>
  <r>
    <s v="(MOB:JO LE BOEDEC LOUDEAC(Site:SOFTWHERE(Site:ACTIF TELECOM)))"/>
    <n v="664680155"/>
    <s v="Valerie"/>
    <s v="Nom"/>
    <m/>
    <m/>
    <s v="JOLEBOEDECLOUDEAC"/>
    <x v="63"/>
    <n v="0"/>
    <x v="143"/>
    <n v="0"/>
    <n v="0"/>
    <n v="0"/>
    <x v="149"/>
  </r>
  <r>
    <s v="(MOB:BSE - BRETAGNE SUD ELEVAGE(Site:ACTIF TELECOM))"/>
    <n v="676096659"/>
    <m/>
    <s v="CROISIERCLEMENT"/>
    <s v="BSE"/>
    <m/>
    <m/>
    <x v="63"/>
    <n v="0"/>
    <x v="143"/>
    <n v="0"/>
    <n v="0"/>
    <n v="0"/>
    <x v="149"/>
  </r>
  <r>
    <s v="(MOB:DOURMAP(Site:ACTIF TELECOM))"/>
    <n v="688463672"/>
    <m/>
    <s v="PALLIERBruno"/>
    <s v="Dourmap"/>
    <m/>
    <m/>
    <x v="63"/>
    <n v="0"/>
    <x v="143"/>
    <n v="0"/>
    <n v="0"/>
    <n v="0"/>
    <x v="149"/>
  </r>
  <r>
    <s v="(MOB:DOURMAP(Site:ACTIF TELECOM))"/>
    <n v="685962833"/>
    <m/>
    <s v="SQUIBANJacques"/>
    <s v="Dourmap"/>
    <m/>
    <m/>
    <x v="63"/>
    <n v="2.282"/>
    <x v="143"/>
    <n v="0"/>
    <n v="0"/>
    <n v="0"/>
    <x v="457"/>
  </r>
  <r>
    <s v="(MOB:DOURMAP(Site:ACTIF TELECOM))"/>
    <n v="676640513"/>
    <m/>
    <s v="GIRARDChristophe"/>
    <s v="Dourmap"/>
    <m/>
    <m/>
    <x v="63"/>
    <n v="0"/>
    <x v="143"/>
    <n v="0"/>
    <n v="0"/>
    <n v="0"/>
    <x v="149"/>
  </r>
  <r>
    <s v="(MOB:DOURMAP(Site:ACTIF TELECOM))"/>
    <n v="673697190"/>
    <m/>
    <s v="DANIELEric"/>
    <s v="Dourmap"/>
    <m/>
    <m/>
    <x v="63"/>
    <n v="0"/>
    <x v="143"/>
    <n v="0"/>
    <n v="0"/>
    <n v="0"/>
    <x v="149"/>
  </r>
  <r>
    <s v="(MOB:DOURMAP(Site:ACTIF TELECOM))"/>
    <n v="673399107"/>
    <m/>
    <s v="TALARMEINRonan"/>
    <s v="Dourmap"/>
    <m/>
    <m/>
    <x v="63"/>
    <n v="0"/>
    <x v="143"/>
    <n v="0"/>
    <n v="0"/>
    <n v="0"/>
    <x v="149"/>
  </r>
  <r>
    <s v="(MOB:DOURMAP(Site:ACTIF TELECOM))"/>
    <n v="671078680"/>
    <m/>
    <s v="CAPDEVILLEVincent"/>
    <s v="Dourmap"/>
    <m/>
    <m/>
    <x v="63"/>
    <n v="0"/>
    <x v="143"/>
    <n v="0"/>
    <n v="0"/>
    <n v="0"/>
    <x v="149"/>
  </r>
  <r>
    <s v="(MOB:DOURMAP(Site:ACTIF TELECOM))"/>
    <n v="638507524"/>
    <m/>
    <s v="CHARTERCedric"/>
    <s v="Dourmap"/>
    <m/>
    <m/>
    <x v="63"/>
    <n v="0"/>
    <x v="143"/>
    <n v="0"/>
    <n v="0"/>
    <n v="0"/>
    <x v="149"/>
  </r>
  <r>
    <s v="(MOB:DOURMAP(Site:ACTIF TELECOM))"/>
    <n v="631150618"/>
    <m/>
    <s v="KEREBELAlain"/>
    <s v="Dourmap"/>
    <m/>
    <m/>
    <x v="63"/>
    <n v="0"/>
    <x v="143"/>
    <n v="0"/>
    <n v="0"/>
    <n v="0"/>
    <x v="149"/>
  </r>
  <r>
    <s v="(MOB:DOURMAP(Site:ACTIF TELECOM))"/>
    <n v="630329479"/>
    <m/>
    <s v="ALDRINMichel"/>
    <s v="Dourmap"/>
    <m/>
    <m/>
    <x v="63"/>
    <n v="0"/>
    <x v="143"/>
    <n v="0"/>
    <n v="0"/>
    <n v="0"/>
    <x v="149"/>
  </r>
  <r>
    <s v="(MOB:DOURMAP(Site:ACTIF TELECOM))"/>
    <n v="608349500"/>
    <m/>
    <s v="POULAINCharles"/>
    <s v="Dourmap"/>
    <m/>
    <m/>
    <x v="63"/>
    <n v="0"/>
    <x v="143"/>
    <n v="0"/>
    <n v="0"/>
    <n v="0"/>
    <x v="149"/>
  </r>
  <r>
    <s v="(MOB:DOURMAP(Site:ACTIF TELECOM))"/>
    <n v="607832525"/>
    <m/>
    <s v="LUCASSylvaine"/>
    <s v="Dourmap"/>
    <m/>
    <m/>
    <x v="63"/>
    <n v="0"/>
    <x v="143"/>
    <n v="0"/>
    <n v="0"/>
    <n v="0"/>
    <x v="149"/>
  </r>
  <r>
    <s v="(MOB:DOURMAP(Site:ACTIF TELECOM))"/>
    <n v="607091976"/>
    <m/>
    <s v="ROUDAUTChristophe"/>
    <s v="Dourmap"/>
    <m/>
    <m/>
    <x v="63"/>
    <n v="0"/>
    <x v="143"/>
    <n v="0"/>
    <n v="0"/>
    <n v="0"/>
    <x v="149"/>
  </r>
  <r>
    <s v="(MOB:DOURMAP(Site:ACTIF TELECOM))"/>
    <n v="675135619"/>
    <m/>
    <s v="BOUGARANEddy"/>
    <s v="Dourmap"/>
    <m/>
    <m/>
    <x v="63"/>
    <n v="0"/>
    <x v="143"/>
    <n v="0"/>
    <n v="0"/>
    <n v="0"/>
    <x v="149"/>
  </r>
  <r>
    <s v="(MOB:DOURMAP(Site:ACTIF TELECOM))"/>
    <n v="757021826"/>
    <s v="Utilisateur 1"/>
    <m/>
    <m/>
    <m/>
    <s v="DOURMAP"/>
    <x v="63"/>
    <n v="0"/>
    <x v="143"/>
    <n v="0"/>
    <n v="0"/>
    <n v="0"/>
    <x v="149"/>
  </r>
  <r>
    <s v="(MOB:DOURMAP(Site:ACTIF TELECOM))"/>
    <n v="757021827"/>
    <s v="Utilisateur 2"/>
    <m/>
    <m/>
    <m/>
    <s v="DOURMAP"/>
    <x v="63"/>
    <n v="0"/>
    <x v="143"/>
    <n v="0"/>
    <n v="0"/>
    <n v="0"/>
    <x v="149"/>
  </r>
  <r>
    <s v="(MOB:DOURMAP(Site:SOFTWHERE(Site:ACTIF TELECOM)))"/>
    <n v="757027839"/>
    <m/>
    <m/>
    <m/>
    <m/>
    <m/>
    <x v="63"/>
    <n v="0"/>
    <x v="143"/>
    <n v="0"/>
    <n v="0"/>
    <n v="0"/>
    <x v="149"/>
  </r>
  <r>
    <s v="(MOB:DOURMAP(Site:SOFTWHERE(Site:ACTIF TELECOM)))"/>
    <n v="757602260"/>
    <m/>
    <m/>
    <m/>
    <m/>
    <m/>
    <x v="63"/>
    <n v="0.51300000000000001"/>
    <x v="143"/>
    <n v="0"/>
    <n v="0"/>
    <n v="0"/>
    <x v="458"/>
  </r>
  <r>
    <s v="(MOB:DOURMAP(Site:SOFTWHERE(Site:ACTIF TELECOM)))"/>
    <n v="757609472"/>
    <m/>
    <m/>
    <m/>
    <m/>
    <m/>
    <x v="63"/>
    <n v="0"/>
    <x v="143"/>
    <n v="0"/>
    <n v="0"/>
    <n v="0"/>
    <x v="149"/>
  </r>
  <r>
    <s v="(MOB:ENTREPRISE PIERRE POUPON(Site:ACTIF TELECOM))"/>
    <n v="660148682"/>
    <s v="PouponB."/>
    <m/>
    <s v="EntreprisePierrePOUPON"/>
    <m/>
    <m/>
    <x v="63"/>
    <n v="0"/>
    <x v="143"/>
    <n v="0"/>
    <n v="0"/>
    <n v="0"/>
    <x v="149"/>
  </r>
  <r>
    <s v="(MOB:ENTREPRISE PIERRE POUPON(Site:ACTIF TELECOM))"/>
    <n v="787758704"/>
    <s v="LeGallo"/>
    <m/>
    <s v="EntreprisePierrePOUPON"/>
    <m/>
    <m/>
    <x v="63"/>
    <n v="0"/>
    <x v="143"/>
    <n v="0"/>
    <n v="0"/>
    <n v="0"/>
    <x v="149"/>
  </r>
  <r>
    <s v="(MOB:ENTREPRISE PIERRE POUPON(Site:ACTIF TELECOM))"/>
    <n v="679604911"/>
    <s v="LeGallo"/>
    <m/>
    <s v="EntreprisePierrePOUPON"/>
    <m/>
    <m/>
    <x v="63"/>
    <n v="0"/>
    <x v="143"/>
    <n v="0"/>
    <n v="0"/>
    <n v="0"/>
    <x v="149"/>
  </r>
  <r>
    <s v="(MOB:EURL LOUIS LEPAGE(Site:ACTIF TELECOM))"/>
    <n v="629283113"/>
    <s v="GUILLAUME"/>
    <m/>
    <s v="EURLLePage"/>
    <m/>
    <m/>
    <x v="63"/>
    <n v="0"/>
    <x v="143"/>
    <n v="0"/>
    <n v="0"/>
    <n v="0"/>
    <x v="149"/>
  </r>
  <r>
    <s v="(MOB:GEORGES MENEZ EVOLUTION(Site:SOFTWHERE(Site:ACTIF TELECOM)))"/>
    <n v="761198900"/>
    <m/>
    <s v="LoicGOURTAY"/>
    <m/>
    <m/>
    <s v="GEORGESMENEZEVOLUTION"/>
    <x v="63"/>
    <n v="0"/>
    <x v="143"/>
    <n v="0"/>
    <n v="0"/>
    <n v="0"/>
    <x v="149"/>
  </r>
  <r>
    <s v="(MOB:IDEA INGENIERIE(Site:ACTIF TELECOM))"/>
    <n v="764275645"/>
    <s v="PL"/>
    <m/>
    <m/>
    <m/>
    <s v="IDEA"/>
    <x v="63"/>
    <n v="0"/>
    <x v="143"/>
    <n v="0"/>
    <n v="0"/>
    <n v="0"/>
    <x v="149"/>
  </r>
  <r>
    <s v="(MOB:IDEA INGENIERIE(Site:ACTIF TELECOM))"/>
    <n v="632444217"/>
    <s v="FJ"/>
    <m/>
    <m/>
    <m/>
    <s v="IDEA"/>
    <x v="63"/>
    <n v="0"/>
    <x v="143"/>
    <n v="0"/>
    <n v="0"/>
    <n v="0"/>
    <x v="149"/>
  </r>
  <r>
    <s v="(MOB:IDEA INGENIERIE(Site:ACTIF TELECOM))"/>
    <n v="630968132"/>
    <s v="SP"/>
    <m/>
    <m/>
    <m/>
    <s v="IDEA"/>
    <x v="63"/>
    <n v="0"/>
    <x v="143"/>
    <n v="0"/>
    <n v="0"/>
    <n v="0"/>
    <x v="149"/>
  </r>
  <r>
    <s v="(MOB:IDEA INGENIERIE(Site:ACTIF TELECOM))"/>
    <n v="763598442"/>
    <s v="DP"/>
    <m/>
    <m/>
    <m/>
    <s v="IDEA"/>
    <x v="63"/>
    <n v="0"/>
    <x v="143"/>
    <n v="0"/>
    <n v="0"/>
    <n v="0"/>
    <x v="149"/>
  </r>
  <r>
    <s v="(MOB:IDEA INGENIERIE(Site:ACTIF TELECOM))"/>
    <n v="678190549"/>
    <s v="NF"/>
    <m/>
    <m/>
    <m/>
    <s v="IDEA"/>
    <x v="63"/>
    <n v="0"/>
    <x v="143"/>
    <n v="0"/>
    <n v="0"/>
    <n v="0"/>
    <x v="149"/>
  </r>
  <r>
    <s v="(MOB:LE HELLOCO ACCOUVAGE(Site:ACTIF TELECOM))"/>
    <n v="762629275"/>
    <m/>
    <s v="GabrielleLECORVEC"/>
    <s v="SARLLEHELLOCOACCOUVAGE"/>
    <m/>
    <m/>
    <x v="63"/>
    <n v="0"/>
    <x v="143"/>
    <n v="0"/>
    <n v="0"/>
    <n v="0"/>
    <x v="149"/>
  </r>
  <r>
    <s v="(MOB:LE HELLOCO ACCOUVAGE(Site:ACTIF TELECOM))"/>
    <n v="761796905"/>
    <m/>
    <s v="CamilleLESTER"/>
    <s v="SARLLEHELLOCOACCOUVAGE"/>
    <m/>
    <m/>
    <x v="63"/>
    <n v="0"/>
    <x v="143"/>
    <n v="0"/>
    <n v="0"/>
    <n v="0"/>
    <x v="149"/>
  </r>
  <r>
    <s v="(MOB:LE HELLOCO ACCOUVAGE(Site:ACTIF TELECOM))"/>
    <n v="699079982"/>
    <m/>
    <s v="AntonyPASCO"/>
    <s v="SARLLEHELLOCOACCOUVAGE"/>
    <m/>
    <m/>
    <x v="63"/>
    <n v="0"/>
    <x v="143"/>
    <n v="0"/>
    <n v="0"/>
    <n v="0"/>
    <x v="149"/>
  </r>
  <r>
    <s v="(MOB:LE HELLOCO ACCOUVAGE(Site:ACTIF TELECOM))"/>
    <n v="688388049"/>
    <m/>
    <s v="OlivierTHARREAU"/>
    <s v="SARLLEHELLOCOACCOUVAGE"/>
    <m/>
    <m/>
    <x v="63"/>
    <n v="12.9"/>
    <x v="143"/>
    <n v="0"/>
    <n v="0"/>
    <n v="0"/>
    <x v="459"/>
  </r>
  <r>
    <s v="(MOB:LE HELLOCO ACCOUVAGE(Site:ACTIF TELECOM))"/>
    <n v="665375969"/>
    <m/>
    <s v="LoicJEGOU"/>
    <s v="SARLLEHELLOCOACCOUVAGE"/>
    <m/>
    <m/>
    <x v="63"/>
    <n v="0"/>
    <x v="143"/>
    <n v="0"/>
    <n v="0"/>
    <n v="0"/>
    <x v="149"/>
  </r>
  <r>
    <s v="(MOB:LE HELLOCO ACCOUVAGE(Site:ACTIF TELECOM))"/>
    <n v="633805951"/>
    <m/>
    <s v="StephanieHEURDIER"/>
    <s v="SARLLEHELLOCOACCOUVAGE"/>
    <m/>
    <m/>
    <x v="63"/>
    <n v="0"/>
    <x v="143"/>
    <n v="0"/>
    <n v="0"/>
    <n v="0"/>
    <x v="149"/>
  </r>
  <r>
    <s v="(MOB:LE HELLOCO ACCOUVAGE(Site:ACTIF TELECOM))"/>
    <n v="607482228"/>
    <m/>
    <s v="PascalMARQUER"/>
    <s v="SARLLEHELLOCOACCOUVAGE"/>
    <m/>
    <m/>
    <x v="63"/>
    <n v="12.9"/>
    <x v="143"/>
    <n v="0"/>
    <n v="0"/>
    <n v="0"/>
    <x v="459"/>
  </r>
  <r>
    <s v="(MOB:LE HELLOCO ACCOUVAGE(Site:SOFTWHERE(Site:ACTIF TELECOM)))"/>
    <n v="757683455"/>
    <m/>
    <m/>
    <m/>
    <m/>
    <m/>
    <x v="63"/>
    <n v="0"/>
    <x v="143"/>
    <n v="0"/>
    <n v="0"/>
    <n v="0"/>
    <x v="149"/>
  </r>
  <r>
    <s v="(MOB:LE HELLOCO ACCOUVAGE(Site:SOFTWHERE(Site:ACTIF TELECOM)))"/>
    <n v="757606467"/>
    <m/>
    <m/>
    <m/>
    <m/>
    <m/>
    <x v="63"/>
    <n v="0"/>
    <x v="143"/>
    <n v="0"/>
    <n v="0"/>
    <n v="0"/>
    <x v="149"/>
  </r>
  <r>
    <s v="(MOB:VIDANGEUR BRETON(Site:ACTIF TELECOM))"/>
    <n v="757491605"/>
    <m/>
    <m/>
    <m/>
    <m/>
    <m/>
    <x v="63"/>
    <n v="0"/>
    <x v="143"/>
    <n v="0"/>
    <n v="0"/>
    <n v="0"/>
    <x v="149"/>
  </r>
  <r>
    <s v="(MOB:VIDANGEUR BRETON(Site:ACTIF TELECOM))"/>
    <n v="757413086"/>
    <m/>
    <m/>
    <m/>
    <m/>
    <m/>
    <x v="63"/>
    <n v="0"/>
    <x v="143"/>
    <n v="0"/>
    <n v="0"/>
    <n v="0"/>
    <x v="149"/>
  </r>
  <r>
    <s v="(MOB:VIDANGEUR BRETON(Site:ACTIF TELECOM))"/>
    <n v="611046910"/>
    <m/>
    <m/>
    <m/>
    <m/>
    <m/>
    <x v="63"/>
    <n v="0"/>
    <x v="143"/>
    <n v="0"/>
    <n v="0"/>
    <n v="0"/>
    <x v="149"/>
  </r>
  <r>
    <s v="(MOB:VIDANGEUR BRETON(Site:ACTIF TELECOM))"/>
    <n v="637219783"/>
    <m/>
    <m/>
    <m/>
    <m/>
    <m/>
    <x v="63"/>
    <n v="0"/>
    <x v="143"/>
    <n v="0"/>
    <n v="0"/>
    <n v="0"/>
    <x v="149"/>
  </r>
  <r>
    <s v="(MOB:LESNEVEN ASSISTANCE(Site:ACTIF TELECOM))"/>
    <n v="645590087"/>
    <m/>
    <m/>
    <s v="Lesnevenassistance"/>
    <m/>
    <m/>
    <x v="63"/>
    <n v="0"/>
    <x v="143"/>
    <n v="0"/>
    <n v="0"/>
    <n v="0"/>
    <x v="149"/>
  </r>
  <r>
    <s v="(MOB:LESNEVEN ASSISTANCE(Site:ACTIF TELECOM))"/>
    <n v="624753865"/>
    <m/>
    <m/>
    <s v="Lesnevenassistance"/>
    <m/>
    <m/>
    <x v="63"/>
    <n v="0"/>
    <x v="143"/>
    <n v="0"/>
    <n v="0"/>
    <n v="0"/>
    <x v="149"/>
  </r>
  <r>
    <s v="(MOB:LESNEVEN ASSISTANCE(Site:ACTIF TELECOM))"/>
    <n v="683097302"/>
    <m/>
    <m/>
    <s v="Lesnevenassistance"/>
    <m/>
    <m/>
    <x v="63"/>
    <n v="0"/>
    <x v="143"/>
    <n v="0"/>
    <n v="0"/>
    <n v="0"/>
    <x v="149"/>
  </r>
  <r>
    <s v="(MOB:LESNEVEN ASSISTANCE(Site:ACTIF TELECOM))"/>
    <n v="630982289"/>
    <m/>
    <m/>
    <s v="Lesnevenassistance"/>
    <m/>
    <m/>
    <x v="63"/>
    <n v="0"/>
    <x v="143"/>
    <n v="0"/>
    <n v="0"/>
    <n v="0"/>
    <x v="149"/>
  </r>
  <r>
    <s v="(MOB:LESNEVEN ASSISTANCE(Site:ACTIF TELECOM))"/>
    <n v="633971069"/>
    <m/>
    <m/>
    <s v="Lesnevenassistance"/>
    <m/>
    <m/>
    <x v="63"/>
    <n v="0"/>
    <x v="143"/>
    <n v="0"/>
    <n v="0"/>
    <n v="0"/>
    <x v="149"/>
  </r>
  <r>
    <s v="(MOB:LESNEVEN ASSISTANCE(Site:ACTIF TELECOM))"/>
    <n v="633973095"/>
    <m/>
    <m/>
    <s v="Lesnevenassistance"/>
    <m/>
    <m/>
    <x v="63"/>
    <n v="0"/>
    <x v="143"/>
    <n v="0"/>
    <n v="0"/>
    <n v="0"/>
    <x v="149"/>
  </r>
  <r>
    <s v="(MOB:ENTREPRISE LIZIARD SA(Site:ACTIF TELECOM))"/>
    <n v="788020967"/>
    <m/>
    <m/>
    <s v="LIZIARDTP"/>
    <m/>
    <m/>
    <x v="63"/>
    <n v="0"/>
    <x v="143"/>
    <n v="0"/>
    <n v="0"/>
    <n v="0"/>
    <x v="149"/>
  </r>
  <r>
    <s v="(MOB:ENTREPRISE LIZIARD SA(Site:ACTIF TELECOM))"/>
    <n v="770155842"/>
    <m/>
    <m/>
    <s v="LIZIARDTP"/>
    <m/>
    <m/>
    <x v="63"/>
    <n v="0"/>
    <x v="143"/>
    <n v="0"/>
    <n v="0"/>
    <n v="0"/>
    <x v="149"/>
  </r>
  <r>
    <s v="(MOB:ENTREPRISE LIZIARD SA(Site:ACTIF TELECOM))"/>
    <n v="757412276"/>
    <m/>
    <m/>
    <s v="LIZIARDTP"/>
    <m/>
    <m/>
    <x v="63"/>
    <n v="0"/>
    <x v="143"/>
    <n v="0"/>
    <n v="0"/>
    <n v="0"/>
    <x v="149"/>
  </r>
  <r>
    <s v="(MOB:ENTREPRISE LIZIARD SA(Site:ACTIF TELECOM))"/>
    <n v="748121203"/>
    <m/>
    <m/>
    <s v="LIZIARDTP"/>
    <m/>
    <m/>
    <x v="63"/>
    <n v="0"/>
    <x v="143"/>
    <n v="0"/>
    <n v="0"/>
    <n v="0"/>
    <x v="149"/>
  </r>
  <r>
    <s v="(MOB:ENTREPRISE LIZIARD SA(Site:ACTIF TELECOM))"/>
    <n v="689840941"/>
    <m/>
    <m/>
    <s v="LIZIARDTP"/>
    <m/>
    <m/>
    <x v="63"/>
    <n v="0"/>
    <x v="143"/>
    <n v="0"/>
    <n v="0"/>
    <n v="0"/>
    <x v="149"/>
  </r>
  <r>
    <s v="(MOB:ENTREPRISE LIZIARD SA(Site:ACTIF TELECOM))"/>
    <n v="689532996"/>
    <m/>
    <m/>
    <s v="LIZIARDTP"/>
    <m/>
    <m/>
    <x v="63"/>
    <n v="0"/>
    <x v="143"/>
    <n v="0"/>
    <n v="0"/>
    <n v="0"/>
    <x v="149"/>
  </r>
  <r>
    <s v="(MOB:ENTREPRISE LIZIARD SA(Site:ACTIF TELECOM))"/>
    <n v="685931624"/>
    <m/>
    <m/>
    <s v="LIZIARDTP"/>
    <m/>
    <m/>
    <x v="63"/>
    <n v="0"/>
    <x v="143"/>
    <n v="0"/>
    <n v="0"/>
    <n v="0"/>
    <x v="149"/>
  </r>
  <r>
    <s v="(MOB:ENTREPRISE LIZIARD SA(Site:ACTIF TELECOM))"/>
    <n v="685931623"/>
    <m/>
    <m/>
    <s v="LIZIARDTP"/>
    <m/>
    <m/>
    <x v="63"/>
    <n v="0"/>
    <x v="143"/>
    <n v="0"/>
    <n v="0"/>
    <n v="0"/>
    <x v="149"/>
  </r>
  <r>
    <s v="(MOB:ENTREPRISE LIZIARD SA(Site:ACTIF TELECOM))"/>
    <n v="676770809"/>
    <m/>
    <m/>
    <s v="LIZIARDTP"/>
    <m/>
    <m/>
    <x v="63"/>
    <n v="0"/>
    <x v="143"/>
    <n v="0"/>
    <n v="0"/>
    <n v="0"/>
    <x v="149"/>
  </r>
  <r>
    <s v="(MOB:ENTREPRISE LIZIARD SA(Site:ACTIF TELECOM))"/>
    <n v="672003782"/>
    <m/>
    <m/>
    <s v="LIZIARDTP"/>
    <m/>
    <m/>
    <x v="63"/>
    <n v="0"/>
    <x v="143"/>
    <n v="0"/>
    <n v="1"/>
    <n v="0"/>
    <x v="27"/>
  </r>
  <r>
    <s v="(MOB:ENTREPRISE LIZIARD SA(Site:ACTIF TELECOM))"/>
    <n v="626510358"/>
    <m/>
    <m/>
    <s v="LIZIARDTP"/>
    <m/>
    <m/>
    <x v="63"/>
    <n v="0"/>
    <x v="143"/>
    <n v="0"/>
    <n v="0"/>
    <n v="0"/>
    <x v="149"/>
  </r>
  <r>
    <s v="(MOB:ENTREPRISE LIZIARD SA(Site:ACTIF TELECOM))"/>
    <n v="609145838"/>
    <m/>
    <m/>
    <s v="LIZIARDTP"/>
    <m/>
    <m/>
    <x v="63"/>
    <n v="0"/>
    <x v="143"/>
    <n v="0"/>
    <n v="0"/>
    <n v="0"/>
    <x v="149"/>
  </r>
  <r>
    <s v="(MOB:ENTREPRISE LIZIARD SA(Site:ACTIF TELECOM))"/>
    <n v="688368512"/>
    <m/>
    <m/>
    <s v="LIZIARDTP"/>
    <m/>
    <m/>
    <x v="63"/>
    <n v="0"/>
    <x v="143"/>
    <n v="0"/>
    <n v="0"/>
    <n v="0"/>
    <x v="149"/>
  </r>
  <r>
    <s v="(MOB:LIZIARD ENVIRONNEMENT(Site:ACTIF TELECOM))"/>
    <n v="676770808"/>
    <s v="BriandO"/>
    <m/>
    <s v="LIZIARDENVIRONNEMENT"/>
    <m/>
    <m/>
    <x v="63"/>
    <n v="0"/>
    <x v="143"/>
    <n v="0"/>
    <n v="0"/>
    <n v="0"/>
    <x v="149"/>
  </r>
  <r>
    <s v="(MOB:LIZIARD ENVIRONNEMENT(Site:ACTIF TELECOM))"/>
    <n v="679566652"/>
    <s v="LorieuxN"/>
    <m/>
    <s v="LIZIARDENVIRONNEMENT"/>
    <m/>
    <m/>
    <x v="63"/>
    <n v="0"/>
    <x v="143"/>
    <n v="0"/>
    <n v="0"/>
    <n v="0"/>
    <x v="149"/>
  </r>
  <r>
    <s v="(MOB:LIZIARD ENVIRONNEMENT(Site:ACTIF TELECOM))"/>
    <n v="683309837"/>
    <s v="TourbotT"/>
    <m/>
    <s v="LIZIARDENVIRONNEMENT"/>
    <m/>
    <m/>
    <x v="63"/>
    <n v="0"/>
    <x v="143"/>
    <n v="0"/>
    <n v="0"/>
    <n v="0"/>
    <x v="149"/>
  </r>
  <r>
    <s v="(MOB:LIZIARD ENVIRONNEMENT(Site:ACTIF TELECOM))"/>
    <n v="788125800"/>
    <s v="BORVONTiffanie"/>
    <m/>
    <s v="LIZIARDENVIRONNEMENT"/>
    <m/>
    <m/>
    <x v="63"/>
    <n v="0"/>
    <x v="143"/>
    <n v="0"/>
    <n v="0"/>
    <n v="0"/>
    <x v="149"/>
  </r>
  <r>
    <s v="(MOB:LIZIARD ENVIRONNEMENT(Site:ACTIF TELECOM))"/>
    <n v="757105433"/>
    <m/>
    <m/>
    <s v="LIZIARDENVIRONNEMENT"/>
    <m/>
    <m/>
    <x v="63"/>
    <n v="0"/>
    <x v="143"/>
    <n v="0"/>
    <n v="0"/>
    <n v="0"/>
    <x v="149"/>
  </r>
  <r>
    <s v="(MOB:LIZIARD ENVIRONNEMENT(Site:ACTIF TELECOM))"/>
    <n v="642008370"/>
    <s v="DonvalT"/>
    <m/>
    <s v="LIZIARDENVIRONNEMENT"/>
    <m/>
    <m/>
    <x v="63"/>
    <n v="0"/>
    <x v="143"/>
    <n v="0"/>
    <n v="0"/>
    <n v="0"/>
    <x v="149"/>
  </r>
  <r>
    <s v="(MOB:LIZIARD ENVIRONNEMENT(Site:ACTIF TELECOM))"/>
    <n v="645311678"/>
    <s v="GROUZELLEPierrick"/>
    <m/>
    <s v="LIZIARDENVIRONNEMENT"/>
    <m/>
    <m/>
    <x v="63"/>
    <n v="0"/>
    <x v="143"/>
    <n v="0"/>
    <n v="0"/>
    <n v="0"/>
    <x v="149"/>
  </r>
  <r>
    <s v="(MOB:LIZIARD ENVIRONNEMENT(Site:ACTIF TELECOM))"/>
    <n v="634354984"/>
    <s v="MEVELPatrice"/>
    <m/>
    <s v="LIZIARDENVIRONNEMENT"/>
    <m/>
    <m/>
    <x v="63"/>
    <n v="0"/>
    <x v="143"/>
    <n v="0"/>
    <n v="0"/>
    <n v="0"/>
    <x v="149"/>
  </r>
  <r>
    <s v="(MOB:LIZIARD ENVIRONNEMENT(Site:ACTIF TELECOM))"/>
    <n v="625130607"/>
    <s v="PERRENOUOlivier"/>
    <m/>
    <s v="LIZIARDENVIRONNEMENT"/>
    <m/>
    <m/>
    <x v="63"/>
    <n v="0"/>
    <x v="143"/>
    <n v="0"/>
    <n v="0"/>
    <n v="0"/>
    <x v="149"/>
  </r>
  <r>
    <s v="(MOB:LIZIARD ENVIRONNEMENT(Site:ACTIF TELECOM))"/>
    <n v="676770806"/>
    <s v="GervelS"/>
    <m/>
    <s v="LIZIARDENVIRONNEMENT"/>
    <m/>
    <m/>
    <x v="63"/>
    <n v="0"/>
    <x v="143"/>
    <n v="0"/>
    <n v="0"/>
    <n v="0"/>
    <x v="149"/>
  </r>
  <r>
    <s v="(MOB:LIZIARD ENVIRONNEMENT(Site:ACTIF TELECOM))"/>
    <n v="678975212"/>
    <s v="LePorsA"/>
    <m/>
    <s v="LIZIARDENVIRONNEMENT"/>
    <m/>
    <m/>
    <x v="63"/>
    <n v="0"/>
    <x v="143"/>
    <n v="0"/>
    <n v="0"/>
    <n v="0"/>
    <x v="149"/>
  </r>
  <r>
    <s v="(MOB:LIZIARD ENVIRONNEMENT(Site:ACTIF TELECOM))"/>
    <n v="683666827"/>
    <s v="PICARTAntoine"/>
    <m/>
    <s v="LIZIARDENVIRONNEMENT"/>
    <m/>
    <m/>
    <x v="63"/>
    <n v="0"/>
    <x v="143"/>
    <n v="0"/>
    <n v="0"/>
    <n v="0"/>
    <x v="149"/>
  </r>
  <r>
    <s v="(MOB:LIZIARD ENVIRONNEMENT(Site:ACTIF TELECOM))"/>
    <n v="757093919"/>
    <s v="MevelG"/>
    <m/>
    <m/>
    <m/>
    <m/>
    <x v="63"/>
    <n v="0"/>
    <x v="143"/>
    <n v="0"/>
    <n v="0"/>
    <n v="0"/>
    <x v="149"/>
  </r>
  <r>
    <s v="(MOB:LIZIARD ENVIRONNEMENT(Site:ACTIF TELECOM))"/>
    <n v="757408437"/>
    <m/>
    <m/>
    <m/>
    <m/>
    <m/>
    <x v="63"/>
    <n v="0"/>
    <x v="143"/>
    <n v="0"/>
    <n v="0"/>
    <n v="0"/>
    <x v="149"/>
  </r>
  <r>
    <s v="(MOB:LIZIARD ENVIRONNEMENT(Site:ACTIF TELECOM))"/>
    <n v="757409241"/>
    <s v="LeCorgneJ"/>
    <m/>
    <m/>
    <m/>
    <m/>
    <x v="63"/>
    <n v="0"/>
    <x v="143"/>
    <n v="0"/>
    <n v="0"/>
    <n v="0"/>
    <x v="149"/>
  </r>
  <r>
    <s v="(MOB:LIZIARD ENVIRONNEMENT(Site:ACTIF TELECOM))"/>
    <n v="757423053"/>
    <m/>
    <m/>
    <m/>
    <m/>
    <m/>
    <x v="63"/>
    <n v="0"/>
    <x v="143"/>
    <n v="0"/>
    <n v="0"/>
    <n v="0"/>
    <x v="149"/>
  </r>
  <r>
    <s v="(MOB:LIZIARD ENVIRONNEMENT(Site:ACTIF TELECOM))"/>
    <n v="635094785"/>
    <s v="MOULINFranck"/>
    <m/>
    <s v="LIZIARDENVIRONNEMENT"/>
    <m/>
    <m/>
    <x v="63"/>
    <n v="0"/>
    <x v="143"/>
    <n v="0"/>
    <n v="0"/>
    <n v="0"/>
    <x v="149"/>
  </r>
  <r>
    <s v="(MOB:COMMUNE DE CLEDEN POHER(Site:SOFTWHERE(Site:ACTIF TELECOM)))"/>
    <n v="671102918"/>
    <m/>
    <m/>
    <m/>
    <m/>
    <m/>
    <x v="63"/>
    <n v="0"/>
    <x v="143"/>
    <n v="0"/>
    <n v="0"/>
    <n v="0"/>
    <x v="149"/>
  </r>
  <r>
    <s v="(MOB:OB EGA(Site:ACTIF TELECOM))"/>
    <n v="674296302"/>
    <m/>
    <m/>
    <m/>
    <m/>
    <m/>
    <x v="63"/>
    <n v="0"/>
    <x v="143"/>
    <n v="0"/>
    <n v="0"/>
    <n v="0"/>
    <x v="149"/>
  </r>
  <r>
    <s v="(MOB:OLEA JARDINS(Site:ACTIF TELECOM))"/>
    <n v="770259615"/>
    <s v="ROIGNAT"/>
    <s v="JOHANN"/>
    <m/>
    <m/>
    <m/>
    <x v="63"/>
    <n v="0"/>
    <x v="143"/>
    <n v="0"/>
    <n v="0"/>
    <n v="0"/>
    <x v="149"/>
  </r>
  <r>
    <s v="(MOB:OLEA JARDINS(Site:ACTIF TELECOM))"/>
    <n v="607137717"/>
    <s v="GAUME"/>
    <s v="MATTHIEU"/>
    <m/>
    <m/>
    <m/>
    <x v="63"/>
    <n v="0"/>
    <x v="143"/>
    <n v="0"/>
    <n v="0"/>
    <n v="0"/>
    <x v="149"/>
  </r>
  <r>
    <s v="(MOB:OLEA JARDINS(Site:ACTIF TELECOM))"/>
    <n v="641253747"/>
    <s v="RICHE"/>
    <s v="STEPHANE"/>
    <m/>
    <m/>
    <m/>
    <x v="63"/>
    <n v="0"/>
    <x v="143"/>
    <n v="0"/>
    <n v="0"/>
    <n v="0"/>
    <x v="149"/>
  </r>
  <r>
    <s v="(MOB:OLEA JARDINS(Site:ACTIF TELECOM))"/>
    <n v="757685179"/>
    <m/>
    <m/>
    <m/>
    <m/>
    <m/>
    <x v="63"/>
    <n v="0"/>
    <x v="143"/>
    <n v="0"/>
    <n v="0"/>
    <n v="0"/>
    <x v="149"/>
  </r>
  <r>
    <s v="(MOB:OLEA JARDINS(Site:SOFTWHERE(Site:ACTIF TELECOM)))"/>
    <n v="644916795"/>
    <s v="Frederic"/>
    <s v="FEUNTEUN"/>
    <m/>
    <m/>
    <s v="OLEA JARDIN"/>
    <x v="63"/>
    <n v="0"/>
    <x v="143"/>
    <n v="0"/>
    <n v="0"/>
    <n v="0"/>
    <x v="149"/>
  </r>
  <r>
    <s v="(MOB:OLEA JARDINS(Site:SOFTWHERE(Site:ACTIF TELECOM)))"/>
    <n v="628357741"/>
    <s v="Non"/>
    <s v="Affecte"/>
    <m/>
    <m/>
    <s v="OLEA JARDIN"/>
    <x v="63"/>
    <n v="0"/>
    <x v="143"/>
    <n v="0"/>
    <n v="0"/>
    <n v="0"/>
    <x v="149"/>
  </r>
  <r>
    <s v="(MOB:POLE D'EQUILIBRE TERRITORIAL ET RURAL DU PAYS DU CENTRE OUEST BRETAGNE(Site:SOFTWHERE(Site:ACTIF TELECOM)))"/>
    <n v="757027684"/>
    <m/>
    <m/>
    <m/>
    <m/>
    <m/>
    <x v="63"/>
    <n v="0"/>
    <x v="143"/>
    <n v="0"/>
    <n v="0"/>
    <n v="0"/>
    <x v="149"/>
  </r>
  <r>
    <s v="(MOB:POLE D'EQUILIBRE TERRITORIAL ET RURAL DU PAYS DU CENTRE OUEST BRETAGNE(Site:SOFTWHERE(Site:ACTIF TELECOM)))"/>
    <n v="748137609"/>
    <s v="Crea4"/>
    <s v="Crea4"/>
    <m/>
    <m/>
    <s v="POLE DEQUILIBRE TERRITORIAL ET RURAL DU PAYS DU CENTRE OUEST BRETAGNE"/>
    <x v="63"/>
    <n v="0"/>
    <x v="143"/>
    <n v="0"/>
    <n v="0"/>
    <n v="0"/>
    <x v="149"/>
  </r>
  <r>
    <s v="(MOB:POLE D'EQUILIBRE TERRITORIAL ET RURAL DU PAYS DU CENTRE OUEST BRETAGNE(Site:SOFTWHERE(Site:ACTIF TELECOM)))"/>
    <n v="748167168"/>
    <s v="Crea5"/>
    <s v="Crea5"/>
    <m/>
    <m/>
    <s v="POLE DEQUILIBRE TERRITORIAL ET RURAL DU PAYS DU CENTRE OUEST BRETAGNE"/>
    <x v="63"/>
    <n v="0"/>
    <x v="143"/>
    <n v="0"/>
    <n v="0"/>
    <n v="0"/>
    <x v="149"/>
  </r>
  <r>
    <s v="(MOB:POLE D'EQUILIBRE TERRITORIAL ET RURAL DU PAYS DU CENTRE OUEST BRETAGNE(Site:SOFTWHERE(Site:ACTIF TELECOM)))"/>
    <n v="757411412"/>
    <s v="Crea1"/>
    <s v="Crea1"/>
    <m/>
    <m/>
    <s v="POLE DEQUILIBRE TERRITORIAL ET RURAL DU PAYS DU CENTRE OUEST BRETAGNE"/>
    <x v="63"/>
    <n v="0"/>
    <x v="143"/>
    <n v="0"/>
    <n v="0"/>
    <n v="0"/>
    <x v="149"/>
  </r>
  <r>
    <s v="(MOB:POLE D'EQUILIBRE TERRITORIAL ET RURAL DU PAYS DU CENTRE OUEST BRETAGNE(Site:SOFTWHERE(Site:ACTIF TELECOM)))"/>
    <n v="748137612"/>
    <s v="Crea2"/>
    <s v="crea2"/>
    <m/>
    <m/>
    <s v="POLE DEQUILIBRE TERRITORIAL ET RURAL DU PAYS DU CENTRE OUEST BRETAGNE"/>
    <x v="63"/>
    <n v="0"/>
    <x v="143"/>
    <n v="0"/>
    <n v="0"/>
    <n v="0"/>
    <x v="149"/>
  </r>
  <r>
    <s v="(MOB:POLE D'EQUILIBRE TERRITORIAL ET RURAL DU PAYS DU CENTRE OUEST BRETAGNE(Site:SOFTWHERE(Site:ACTIF TELECOM)))"/>
    <n v="748137606"/>
    <s v="Crea3"/>
    <s v="Crea3"/>
    <m/>
    <m/>
    <s v="POLE DEQUILIBRE TERRITORIAL ET RURAL DU PAYS DU CENTRE OUEST BRETAGNE"/>
    <x v="63"/>
    <n v="0"/>
    <x v="143"/>
    <n v="0"/>
    <n v="0"/>
    <n v="0"/>
    <x v="149"/>
  </r>
  <r>
    <s v="(MOB:PROTHERMIC(Site:ACTIF TELECOM))"/>
    <n v="757686209"/>
    <m/>
    <m/>
    <m/>
    <m/>
    <m/>
    <x v="63"/>
    <n v="0"/>
    <x v="143"/>
    <n v="0"/>
    <n v="0"/>
    <n v="0"/>
    <x v="149"/>
  </r>
  <r>
    <s v="(MOB:PROTHERMIC(Site:ACTIF TELECOM))"/>
    <n v="757490657"/>
    <s v="YoannOLLIVIER"/>
    <m/>
    <m/>
    <m/>
    <s v="Prothermic"/>
    <x v="63"/>
    <n v="0"/>
    <x v="143"/>
    <n v="0"/>
    <n v="0"/>
    <n v="0"/>
    <x v="149"/>
  </r>
  <r>
    <s v="(MOB:PROTHERMIC(Site:ACTIF TELECOM))"/>
    <n v="748135044"/>
    <s v="MMOREPIERREANDRE"/>
    <m/>
    <m/>
    <m/>
    <s v="Prothermic"/>
    <x v="63"/>
    <n v="0"/>
    <x v="143"/>
    <n v="0"/>
    <n v="0"/>
    <n v="0"/>
    <x v="149"/>
  </r>
  <r>
    <s v="(MOB:PROTHERMIC(Site:ACTIF TELECOM))"/>
    <n v="673860395"/>
    <s v="CALVEZPATRICE"/>
    <m/>
    <m/>
    <m/>
    <s v="Prothermic"/>
    <x v="63"/>
    <n v="0"/>
    <x v="143"/>
    <n v="0"/>
    <n v="0"/>
    <n v="0"/>
    <x v="149"/>
  </r>
  <r>
    <s v="(MOB:PROTHERMIC(Site:ACTIF TELECOM))"/>
    <n v="757022494"/>
    <s v="Jerome"/>
    <s v="THOMAS"/>
    <m/>
    <m/>
    <s v="PROTHERMIC"/>
    <x v="63"/>
    <n v="0"/>
    <x v="143"/>
    <n v="0"/>
    <n v="0"/>
    <n v="0"/>
    <x v="149"/>
  </r>
  <r>
    <s v="(MOB:PROTHERMIC(Site:SOFTWHERE(Site:ACTIF TELECOM)))"/>
    <n v="757027507"/>
    <m/>
    <m/>
    <m/>
    <m/>
    <m/>
    <x v="63"/>
    <n v="0"/>
    <x v="143"/>
    <n v="0"/>
    <n v="0"/>
    <n v="0"/>
    <x v="149"/>
  </r>
  <r>
    <s v="(MOB:ROI MORVAN COMMUNAUTE(Site:ACTIF TELECOM))"/>
    <n v="607578225"/>
    <s v="LECOADIC"/>
    <s v="Séverine"/>
    <m/>
    <m/>
    <m/>
    <x v="63"/>
    <n v="0"/>
    <x v="143"/>
    <n v="0"/>
    <n v="0"/>
    <n v="0"/>
    <x v="149"/>
  </r>
  <r>
    <s v="(MOB:ROI MORVAN COMMUNAUTE(Site:ACTIF TELECOM))"/>
    <n v="607126570"/>
    <s v="COUSIN"/>
    <s v="Benoit"/>
    <m/>
    <m/>
    <m/>
    <x v="63"/>
    <n v="0"/>
    <x v="143"/>
    <n v="0"/>
    <n v="0"/>
    <n v="0"/>
    <x v="149"/>
  </r>
  <r>
    <s v="(MOB:ROI MORVAN COMMUNAUTE(Site:ACTIF TELECOM))"/>
    <n v="607144321"/>
    <s v="TABLETTE"/>
    <s v="4G"/>
    <m/>
    <m/>
    <m/>
    <x v="63"/>
    <n v="0"/>
    <x v="143"/>
    <n v="0"/>
    <n v="0"/>
    <n v="0"/>
    <x v="149"/>
  </r>
  <r>
    <s v="(MOB:ROI MORVAN COMMUNAUTE(Site:ACTIF TELECOM))"/>
    <n v="607107017"/>
    <s v="JAFFRELOT"/>
    <s v="Carmen"/>
    <m/>
    <m/>
    <m/>
    <x v="63"/>
    <n v="0"/>
    <x v="143"/>
    <n v="0"/>
    <n v="0"/>
    <n v="0"/>
    <x v="149"/>
  </r>
  <r>
    <s v="(MOB:ROI MORVAN COMMUNAUTE(Site:ACTIF TELECOM))"/>
    <n v="683986843"/>
    <m/>
    <m/>
    <m/>
    <m/>
    <m/>
    <x v="63"/>
    <n v="0"/>
    <x v="143"/>
    <n v="0"/>
    <n v="0"/>
    <n v="0"/>
    <x v="149"/>
  </r>
  <r>
    <s v="(MOB:ROI MORVAN COMMUNAUTE(Site:ACTIF TELECOM))"/>
    <n v="757682766"/>
    <m/>
    <m/>
    <m/>
    <m/>
    <m/>
    <x v="63"/>
    <n v="0"/>
    <x v="143"/>
    <n v="0"/>
    <n v="0"/>
    <n v="0"/>
    <x v="149"/>
  </r>
  <r>
    <s v="(MOB:ROI MORVAN COMMUNAUTE(Site:ACTIF TELECOM))"/>
    <n v="673057255"/>
    <m/>
    <m/>
    <m/>
    <m/>
    <m/>
    <x v="63"/>
    <n v="0"/>
    <x v="143"/>
    <n v="0"/>
    <n v="0"/>
    <n v="0"/>
    <x v="149"/>
  </r>
  <r>
    <s v="(MOB:ROI MORVAN COMMUNAUTE(Site:ACTIF TELECOM))"/>
    <n v="607122694"/>
    <s v="DENIS"/>
    <s v="YANN"/>
    <m/>
    <m/>
    <m/>
    <x v="63"/>
    <n v="0"/>
    <x v="143"/>
    <n v="0"/>
    <n v="0"/>
    <n v="0"/>
    <x v="149"/>
  </r>
  <r>
    <s v="(MOB:ROI MORVAN COMMUNAUTE(Site:ACTIF TELECOM))"/>
    <n v="607140190"/>
    <s v="DUPIN"/>
    <s v="Anouk"/>
    <m/>
    <m/>
    <m/>
    <x v="63"/>
    <n v="0"/>
    <x v="143"/>
    <n v="0"/>
    <n v="0"/>
    <n v="0"/>
    <x v="149"/>
  </r>
  <r>
    <s v="(MOB:ROI MORVAN COMMUNAUTE(Site:ACTIF TELECOM))"/>
    <n v="670281209"/>
    <s v="BENNE4-GOURIN"/>
    <m/>
    <m/>
    <m/>
    <m/>
    <x v="63"/>
    <n v="0"/>
    <x v="143"/>
    <n v="0"/>
    <n v="0"/>
    <n v="0"/>
    <x v="149"/>
  </r>
  <r>
    <s v="(MOB:ROI MORVAN COMMUNAUTE(Site:ACTIF TELECOM))"/>
    <n v="607193246"/>
    <s v="RAUCH"/>
    <s v="Lionel"/>
    <m/>
    <m/>
    <m/>
    <x v="63"/>
    <n v="0"/>
    <x v="143"/>
    <n v="0"/>
    <n v="0"/>
    <n v="0"/>
    <x v="149"/>
  </r>
  <r>
    <s v="(MOB:ROI MORVAN COMMUNAUTE(Site:ACTIF TELECOM))"/>
    <n v="607571786"/>
    <s v="LEMAUFF"/>
    <s v="Nathanaël"/>
    <m/>
    <m/>
    <m/>
    <x v="63"/>
    <n v="0"/>
    <x v="143"/>
    <n v="0"/>
    <n v="0"/>
    <n v="0"/>
    <x v="149"/>
  </r>
  <r>
    <s v="(MOB:ROI MORVAN COMMUNAUTE(Site:ACTIF TELECOM))"/>
    <n v="607572572"/>
    <s v="HUET"/>
    <s v="Léa"/>
    <m/>
    <m/>
    <m/>
    <x v="63"/>
    <n v="0"/>
    <x v="143"/>
    <n v="0"/>
    <n v="0"/>
    <n v="0"/>
    <x v="149"/>
  </r>
  <r>
    <s v="(MOB:ROI MORVAN COMMUNAUTE(Site:ACTIF TELECOM))"/>
    <n v="607581774"/>
    <s v="PERON"/>
    <s v="MELISSA"/>
    <m/>
    <m/>
    <m/>
    <x v="63"/>
    <n v="0"/>
    <x v="143"/>
    <n v="0"/>
    <n v="0"/>
    <n v="0"/>
    <x v="149"/>
  </r>
  <r>
    <s v="(MOB:ROI MORVAN COMMUNAUTE(Site:ACTIF TELECOM))"/>
    <n v="607584353"/>
    <s v="CHANONY"/>
    <s v="Séverine"/>
    <m/>
    <m/>
    <m/>
    <x v="63"/>
    <n v="0"/>
    <x v="143"/>
    <n v="0"/>
    <n v="0"/>
    <n v="0"/>
    <x v="149"/>
  </r>
  <r>
    <s v="(MOB:ROI MORVAN COMMUNAUTE(Site:ACTIF TELECOM))"/>
    <n v="607584797"/>
    <s v="CHAMPOT"/>
    <s v="Nicolas"/>
    <m/>
    <m/>
    <m/>
    <x v="63"/>
    <n v="0"/>
    <x v="143"/>
    <n v="0"/>
    <n v="0"/>
    <n v="0"/>
    <x v="149"/>
  </r>
  <r>
    <s v="(MOB:ROI MORVAN COMMUNAUTE(Site:ACTIF TELECOM))"/>
    <n v="607622679"/>
    <s v="HENRY"/>
    <s v="Lana"/>
    <m/>
    <m/>
    <m/>
    <x v="63"/>
    <n v="0"/>
    <x v="143"/>
    <n v="0"/>
    <n v="0"/>
    <n v="0"/>
    <x v="149"/>
  </r>
  <r>
    <s v="(MOB:ROI MORVAN COMMUNAUTE(Site:ACTIF TELECOM))"/>
    <n v="632608947"/>
    <s v="COTONNEC"/>
    <s v="Lucas"/>
    <m/>
    <m/>
    <m/>
    <x v="63"/>
    <n v="0"/>
    <x v="143"/>
    <n v="0"/>
    <n v="0"/>
    <n v="0"/>
    <x v="149"/>
  </r>
  <r>
    <s v="(MOB:ROI MORVAN COMMUNAUTE(Site:ACTIF TELECOM))"/>
    <n v="648041124"/>
    <s v="BOUHALA"/>
    <s v="Kévin"/>
    <m/>
    <m/>
    <m/>
    <x v="63"/>
    <n v="0"/>
    <x v="143"/>
    <n v="0"/>
    <n v="0"/>
    <n v="0"/>
    <x v="149"/>
  </r>
  <r>
    <s v="(MOB:ROI MORVAN COMMUNAUTE(Site:ACTIF TELECOM))"/>
    <n v="675484451"/>
    <s v="LEROUX"/>
    <s v="Cédric"/>
    <m/>
    <m/>
    <m/>
    <x v="63"/>
    <n v="0"/>
    <x v="143"/>
    <n v="0"/>
    <n v="0"/>
    <n v="0"/>
    <x v="149"/>
  </r>
  <r>
    <s v="(MOB:ROI MORVAN COMMUNAUTE(Site:ACTIF TELECOM))"/>
    <n v="675887547"/>
    <s v="LEPEN"/>
    <s v="NATHALIE"/>
    <m/>
    <m/>
    <m/>
    <x v="63"/>
    <n v="0"/>
    <x v="143"/>
    <n v="0"/>
    <n v="0"/>
    <n v="0"/>
    <x v="149"/>
  </r>
  <r>
    <s v="(MOB:ROI MORVAN COMMUNAUTE(Site:ACTIF TELECOM))"/>
    <n v="675888626"/>
    <s v="THOMAS"/>
    <s v="CARINE"/>
    <m/>
    <m/>
    <m/>
    <x v="63"/>
    <n v="0"/>
    <x v="143"/>
    <n v="0"/>
    <n v="0"/>
    <n v="0"/>
    <x v="149"/>
  </r>
  <r>
    <s v="(MOB:ROI MORVAN COMMUNAUTE(Site:ACTIF TELECOM))"/>
    <n v="676978306"/>
    <s v="SENELONGE"/>
    <s v="Alexandre"/>
    <m/>
    <m/>
    <m/>
    <x v="63"/>
    <n v="0"/>
    <x v="143"/>
    <n v="0"/>
    <n v="0"/>
    <n v="0"/>
    <x v="149"/>
  </r>
  <r>
    <s v="(MOB:ROI MORVAN COMMUNAUTE(Site:ACTIF TELECOM))"/>
    <n v="677294867"/>
    <s v="PENNOT"/>
    <s v="ANNA"/>
    <m/>
    <m/>
    <m/>
    <x v="63"/>
    <n v="0"/>
    <x v="143"/>
    <n v="0"/>
    <n v="0"/>
    <n v="0"/>
    <x v="149"/>
  </r>
  <r>
    <s v="(MOB:ROI MORVAN COMMUNAUTE(Site:ACTIF TELECOM))"/>
    <n v="683986847"/>
    <s v="GOUEZ"/>
    <s v="Rosine"/>
    <m/>
    <m/>
    <m/>
    <x v="63"/>
    <n v="0"/>
    <x v="143"/>
    <n v="0"/>
    <n v="0"/>
    <n v="0"/>
    <x v="149"/>
  </r>
  <r>
    <s v="(MOB:ROI MORVAN COMMUNAUTE(Site:ACTIF TELECOM))"/>
    <n v="687542623"/>
    <s v="BERNARD"/>
    <s v="Christine"/>
    <m/>
    <m/>
    <m/>
    <x v="63"/>
    <n v="0"/>
    <x v="143"/>
    <n v="0"/>
    <n v="0"/>
    <n v="0"/>
    <x v="149"/>
  </r>
  <r>
    <s v="(MOB:ROI MORVAN COMMUNAUTE(Site:ACTIF TELECOM))"/>
    <n v="684243970"/>
    <s v="ADAM"/>
    <s v="Sophie"/>
    <m/>
    <m/>
    <m/>
    <x v="63"/>
    <n v="0"/>
    <x v="143"/>
    <n v="0"/>
    <n v="0"/>
    <n v="0"/>
    <x v="149"/>
  </r>
  <r>
    <s v="(MOB:ROI MORVAN COMMUNAUTE(Site:ACTIF TELECOM))"/>
    <n v="687949719"/>
    <s v="BEAUGEARD"/>
    <s v="Patricia"/>
    <m/>
    <m/>
    <m/>
    <x v="63"/>
    <n v="0"/>
    <x v="143"/>
    <n v="0"/>
    <n v="0"/>
    <n v="0"/>
    <x v="149"/>
  </r>
  <r>
    <s v="(MOB:ROI MORVAN COMMUNAUTE(Site:ACTIF TELECOM))"/>
    <n v="748138701"/>
    <s v="LEBRAS"/>
    <s v="Marylène"/>
    <m/>
    <m/>
    <m/>
    <x v="63"/>
    <n v="0"/>
    <x v="143"/>
    <n v="0"/>
    <n v="0"/>
    <n v="0"/>
    <x v="149"/>
  </r>
  <r>
    <s v="(MOB:ROI MORVAN COMMUNAUTE(Site:ACTIF TELECOM))"/>
    <n v="784265843"/>
    <s v="NA"/>
    <m/>
    <m/>
    <m/>
    <m/>
    <x v="63"/>
    <n v="0"/>
    <x v="143"/>
    <n v="0"/>
    <n v="0"/>
    <n v="0"/>
    <x v="149"/>
  </r>
  <r>
    <s v="(MOB:ROI MORVAN COMMUNAUTE(Site:ACTIF TELECOM))"/>
    <n v="785051093"/>
    <s v="DIAZ"/>
    <s v="LUCIE"/>
    <m/>
    <m/>
    <m/>
    <x v="63"/>
    <n v="0"/>
    <x v="143"/>
    <n v="0"/>
    <n v="0"/>
    <n v="0"/>
    <x v="149"/>
  </r>
  <r>
    <s v="(MOB:ROI MORVAN COMMUNAUTE(Site:ACTIF TELECOM))"/>
    <n v="785051699"/>
    <s v="JEGOU"/>
    <s v="Tiphaine"/>
    <m/>
    <m/>
    <m/>
    <x v="63"/>
    <n v="0"/>
    <x v="143"/>
    <n v="0"/>
    <n v="0"/>
    <n v="0"/>
    <x v="149"/>
  </r>
  <r>
    <s v="(MOB:ROI MORVAN COMMUNAUTE(Site:ACTIF TELECOM))"/>
    <n v="785051846"/>
    <s v="LEBOURLIGU"/>
    <s v="Patrice"/>
    <m/>
    <m/>
    <m/>
    <x v="63"/>
    <n v="0"/>
    <x v="143"/>
    <n v="0"/>
    <n v="0"/>
    <n v="0"/>
    <x v="149"/>
  </r>
  <r>
    <s v="(MOB:ROI MORVAN COMMUNAUTE(Site:ACTIF TELECOM))"/>
    <n v="785052234"/>
    <s v="FOLCKE"/>
    <s v="Gaëlle"/>
    <m/>
    <m/>
    <m/>
    <x v="63"/>
    <n v="0"/>
    <x v="143"/>
    <n v="0"/>
    <n v="0"/>
    <n v="0"/>
    <x v="149"/>
  </r>
  <r>
    <s v="(MOB:ROI MORVAN COMMUNAUTE(Site:ACTIF TELECOM))"/>
    <n v="787555540"/>
    <s v="SIMON"/>
    <s v="Solène"/>
    <m/>
    <m/>
    <m/>
    <x v="63"/>
    <n v="0"/>
    <x v="143"/>
    <n v="0"/>
    <n v="0"/>
    <n v="0"/>
    <x v="149"/>
  </r>
  <r>
    <s v="(MOB:ROI MORVAN COMMUNAUTE(Site:ACTIF TELECOM))"/>
    <n v="787902501"/>
    <s v="NIQUEL"/>
    <s v="Adèle"/>
    <m/>
    <m/>
    <m/>
    <x v="63"/>
    <n v="0"/>
    <x v="143"/>
    <n v="0"/>
    <n v="0"/>
    <n v="0"/>
    <x v="149"/>
  </r>
  <r>
    <s v="(MOB:ROI MORVAN COMMUNAUTE(Site:ACTIF TELECOM))"/>
    <n v="607587738"/>
    <s v="VERHULST"/>
    <s v="Gerdia"/>
    <m/>
    <m/>
    <m/>
    <x v="63"/>
    <n v="0"/>
    <x v="143"/>
    <n v="0"/>
    <n v="0"/>
    <n v="0"/>
    <x v="149"/>
  </r>
  <r>
    <s v="(MOB:ROI MORVAN COMMUNAUTE(Site:ACTIF TELECOM))"/>
    <n v="757688032"/>
    <m/>
    <m/>
    <m/>
    <m/>
    <m/>
    <x v="63"/>
    <n v="0"/>
    <x v="143"/>
    <n v="0"/>
    <n v="0"/>
    <n v="0"/>
    <x v="149"/>
  </r>
  <r>
    <s v="(MOB:ROI MORVAN COMMUNAUTE(Site:ACTIF TELECOM))"/>
    <n v="757688033"/>
    <m/>
    <m/>
    <m/>
    <m/>
    <m/>
    <x v="63"/>
    <n v="0"/>
    <x v="143"/>
    <n v="0"/>
    <n v="0"/>
    <n v="0"/>
    <x v="149"/>
  </r>
  <r>
    <s v="(MOB:ROI MORVAN COMMUNAUTE(Site:SOFTWHERE(Site:ACTIF TELECOM)))"/>
    <n v="757028315"/>
    <m/>
    <m/>
    <m/>
    <m/>
    <m/>
    <x v="63"/>
    <n v="0"/>
    <x v="143"/>
    <n v="0"/>
    <n v="0"/>
    <n v="0"/>
    <x v="149"/>
  </r>
  <r>
    <s v="(MOB:S2P(Site:ACTIF TELECOM))"/>
    <n v="614564451"/>
    <s v="ANTUNES"/>
    <m/>
    <s v="S2P"/>
    <m/>
    <m/>
    <x v="63"/>
    <n v="0"/>
    <x v="143"/>
    <n v="0"/>
    <n v="0"/>
    <n v="0"/>
    <x v="149"/>
  </r>
  <r>
    <s v="(MOB:S2P(Site:ACTIF TELECOM))"/>
    <n v="684389432"/>
    <s v="LEBERRE"/>
    <s v="Catherine"/>
    <s v="S2P"/>
    <m/>
    <m/>
    <x v="63"/>
    <n v="0"/>
    <x v="143"/>
    <n v="0"/>
    <n v="0"/>
    <n v="0"/>
    <x v="149"/>
  </r>
  <r>
    <s v="(MOB:ETABLISSEMENTS MICHEL PICHON(Site:SOFTWHERE(Site:ACTIF TELECOM)))"/>
    <n v="642463809"/>
    <s v="OLLIVIERCorentin"/>
    <m/>
    <m/>
    <m/>
    <s v="SAMSONAGRO"/>
    <x v="63"/>
    <n v="0"/>
    <x v="143"/>
    <n v="0"/>
    <n v="0"/>
    <n v="0"/>
    <x v="149"/>
  </r>
  <r>
    <s v="(MOB:ETABLISSEMENTS MICHEL PICHON(Site:SOFTWHERE(Site:ACTIF TELECOM)))"/>
    <n v="688365473"/>
    <s v="LASKUSKatrin"/>
    <m/>
    <m/>
    <m/>
    <s v="SAMSONAGRO"/>
    <x v="63"/>
    <n v="0"/>
    <x v="143"/>
    <n v="0"/>
    <n v="0"/>
    <n v="0"/>
    <x v="149"/>
  </r>
  <r>
    <s v="(MOB:ETABLISSEMENTS MICHEL PICHON(Site:SOFTWHERE(Site:ACTIF TELECOM)))"/>
    <n v="608677007"/>
    <s v="FERRIEREGuillaume"/>
    <m/>
    <m/>
    <m/>
    <s v="SAMSONAGRO"/>
    <x v="63"/>
    <n v="0"/>
    <x v="143"/>
    <n v="0"/>
    <n v="0"/>
    <n v="0"/>
    <x v="149"/>
  </r>
  <r>
    <s v="(MOB:SARL LE BIAVANT(Site:ACTIF TELECOM))"/>
    <n v="677548860"/>
    <m/>
    <m/>
    <m/>
    <m/>
    <m/>
    <x v="63"/>
    <n v="0"/>
    <x v="143"/>
    <n v="0"/>
    <n v="0"/>
    <n v="0"/>
    <x v="149"/>
  </r>
  <r>
    <s v="(MOB:SARL LE BIAVANT(Site:ACTIF TELECOM))"/>
    <n v="683191369"/>
    <m/>
    <m/>
    <m/>
    <m/>
    <m/>
    <x v="63"/>
    <n v="0"/>
    <x v="143"/>
    <n v="0"/>
    <n v="0"/>
    <n v="0"/>
    <x v="149"/>
  </r>
  <r>
    <s v="(MOB:SARL LE BIAVANT(Site:ACTIF TELECOM))"/>
    <n v="683191133"/>
    <m/>
    <m/>
    <m/>
    <m/>
    <m/>
    <x v="63"/>
    <n v="0"/>
    <x v="143"/>
    <n v="0"/>
    <n v="0"/>
    <n v="0"/>
    <x v="149"/>
  </r>
  <r>
    <s v="(MOB:SARL LE BIAVANT(Site:ACTIF TELECOM))"/>
    <n v="673518820"/>
    <m/>
    <m/>
    <m/>
    <m/>
    <m/>
    <x v="63"/>
    <n v="0"/>
    <x v="143"/>
    <n v="0"/>
    <n v="0"/>
    <n v="0"/>
    <x v="149"/>
  </r>
  <r>
    <s v="(MOB:SARL LE BIAVANT(Site:ACTIF TELECOM))"/>
    <n v="618213580"/>
    <m/>
    <m/>
    <m/>
    <m/>
    <m/>
    <x v="63"/>
    <n v="0"/>
    <x v="143"/>
    <n v="0"/>
    <n v="0"/>
    <n v="0"/>
    <x v="149"/>
  </r>
  <r>
    <s v="(MOB:SATEM BRETAGNE(Site:ACTIF TELECOM))"/>
    <n v="672091951"/>
    <s v="YoranLEMAGUER"/>
    <m/>
    <s v="SATEMBRETAGNE"/>
    <m/>
    <m/>
    <x v="63"/>
    <n v="0.13800000000000001"/>
    <x v="143"/>
    <n v="0"/>
    <n v="0"/>
    <n v="0"/>
    <x v="460"/>
  </r>
  <r>
    <s v="(MOB:SAMUEL LE GOFF TRANSPORTS(Site:ACTIF TELECOM))"/>
    <n v="757683945"/>
    <m/>
    <m/>
    <m/>
    <m/>
    <m/>
    <x v="63"/>
    <n v="0"/>
    <x v="143"/>
    <n v="0"/>
    <n v="0"/>
    <n v="0"/>
    <x v="149"/>
  </r>
  <r>
    <s v="(MOB:SAMUEL LE GOFF TRANSPORTS(Site:ACTIF TELECOM))"/>
    <n v="757683944"/>
    <m/>
    <m/>
    <m/>
    <m/>
    <m/>
    <x v="63"/>
    <n v="0"/>
    <x v="143"/>
    <n v="0"/>
    <n v="0"/>
    <n v="0"/>
    <x v="149"/>
  </r>
  <r>
    <s v="(MOB:SAMUEL LE GOFF TRANSPORTS(Site:SOFTWHERE(Site:ACTIF TELECOM)))"/>
    <n v="757029340"/>
    <m/>
    <m/>
    <m/>
    <m/>
    <m/>
    <x v="63"/>
    <n v="0"/>
    <x v="143"/>
    <n v="0"/>
    <n v="0"/>
    <n v="0"/>
    <x v="149"/>
  </r>
  <r>
    <s v="(MOB:SAMUEL LE GOFF TRANSPORTS(Site:SOFTWHERE(Site:ACTIF TELECOM)))"/>
    <n v="757026350"/>
    <m/>
    <m/>
    <m/>
    <m/>
    <m/>
    <x v="63"/>
    <n v="0"/>
    <x v="143"/>
    <n v="0"/>
    <n v="0"/>
    <n v="0"/>
    <x v="149"/>
  </r>
  <r>
    <s v="(MOB:MENUISERIE BRETONNE(Site:ACTIF TELECOM))"/>
    <n v="620930643"/>
    <s v="Maisonna"/>
    <s v="Julien"/>
    <s v="SMB"/>
    <m/>
    <m/>
    <x v="63"/>
    <n v="0"/>
    <x v="143"/>
    <n v="0"/>
    <n v="0"/>
    <n v="0"/>
    <x v="149"/>
  </r>
  <r>
    <s v="(MOB:MENUISERIE BRETONNE(Site:ACTIF TELECOM))"/>
    <n v="748130939"/>
    <s v="Bardan"/>
    <s v="Cecilia"/>
    <s v="SMB"/>
    <m/>
    <m/>
    <x v="63"/>
    <n v="0"/>
    <x v="143"/>
    <n v="0"/>
    <n v="0"/>
    <n v="0"/>
    <x v="149"/>
  </r>
  <r>
    <s v="(MOB:MENUISERIE BRETONNE(Site:ACTIF TELECOM))"/>
    <n v="757407227"/>
    <s v="Braz"/>
    <s v="Mario"/>
    <s v="SMB"/>
    <m/>
    <m/>
    <x v="63"/>
    <n v="0"/>
    <x v="143"/>
    <n v="0"/>
    <n v="0"/>
    <n v="0"/>
    <x v="149"/>
  </r>
  <r>
    <s v="(MOB:MENUISERIE BRETONNE(Site:ACTIF TELECOM))"/>
    <n v="757405195"/>
    <s v="Arzur"/>
    <s v="Doriane"/>
    <s v="SMB"/>
    <m/>
    <m/>
    <x v="63"/>
    <n v="0"/>
    <x v="143"/>
    <n v="0"/>
    <n v="0"/>
    <n v="0"/>
    <x v="149"/>
  </r>
  <r>
    <s v="(MOB:MENUISERIE BRETONNE(Site:ACTIF TELECOM))"/>
    <n v="607276599"/>
    <s v="Hallegouet"/>
    <s v="Julien"/>
    <s v="SMB"/>
    <m/>
    <m/>
    <x v="63"/>
    <n v="0"/>
    <x v="143"/>
    <n v="0"/>
    <n v="0"/>
    <n v="0"/>
    <x v="149"/>
  </r>
  <r>
    <s v="(MOB:MENUISERIE BRETONNE(Site:ACTIF TELECOM))"/>
    <n v="620930452"/>
    <s v="Salaun"/>
    <s v="Antoine"/>
    <s v="SMB"/>
    <m/>
    <m/>
    <x v="63"/>
    <n v="0"/>
    <x v="143"/>
    <n v="0"/>
    <n v="0"/>
    <n v="0"/>
    <x v="149"/>
  </r>
  <r>
    <s v="(MOB:MENUISERIE BRETONNE(Site:ACTIF TELECOM))"/>
    <n v="757684928"/>
    <m/>
    <m/>
    <m/>
    <m/>
    <m/>
    <x v="63"/>
    <n v="0"/>
    <x v="143"/>
    <n v="0"/>
    <n v="0"/>
    <n v="0"/>
    <x v="149"/>
  </r>
  <r>
    <s v="(MOB:SYNEMA(Site:ACTIF TELECOM))"/>
    <n v="666689303"/>
    <m/>
    <m/>
    <m/>
    <m/>
    <m/>
    <x v="63"/>
    <n v="0"/>
    <x v="143"/>
    <n v="0"/>
    <n v="0"/>
    <n v="0"/>
    <x v="149"/>
  </r>
  <r>
    <s v="(MOB:SYSTEME IMMO(Site:ACTIF TELECOM))"/>
    <n v="748118699"/>
    <m/>
    <m/>
    <m/>
    <m/>
    <m/>
    <x v="63"/>
    <n v="0"/>
    <x v="143"/>
    <n v="0"/>
    <n v="0"/>
    <n v="0"/>
    <x v="149"/>
  </r>
  <r>
    <s v="(MOB:TANNEAU PAYSAGES(Site:ACTIF TELECOM))"/>
    <n v="785557850"/>
    <m/>
    <m/>
    <s v="TanneauNicolas"/>
    <m/>
    <m/>
    <x v="63"/>
    <n v="0"/>
    <x v="143"/>
    <n v="0"/>
    <n v="0"/>
    <n v="0"/>
    <x v="149"/>
  </r>
  <r>
    <s v="(MOB:SO FI TROM(Site:SOFTWHERE(Site:ACTIF TELECOM)))"/>
    <n v="757029336"/>
    <m/>
    <m/>
    <m/>
    <m/>
    <m/>
    <x v="63"/>
    <n v="0"/>
    <x v="143"/>
    <n v="0"/>
    <n v="0"/>
    <n v="0"/>
    <x v="149"/>
  </r>
  <r>
    <s v="(MOB:SO FI TROM(Site:ACTIF TELECOM))"/>
    <n v="689515662"/>
    <m/>
    <m/>
    <m/>
    <m/>
    <m/>
    <x v="63"/>
    <n v="0"/>
    <x v="143"/>
    <n v="0"/>
    <n v="0"/>
    <n v="0"/>
    <x v="149"/>
  </r>
  <r>
    <s v="(MOB:SO FI TROM(Site:ACTIF TELECOM))"/>
    <n v="611302851"/>
    <m/>
    <m/>
    <m/>
    <m/>
    <s v="SOFITROM"/>
    <x v="63"/>
    <n v="12.9"/>
    <x v="143"/>
    <n v="0"/>
    <n v="0"/>
    <n v="0"/>
    <x v="459"/>
  </r>
  <r>
    <s v="(MOB:SO FI TROM(Site:ACTIF TELECOM))"/>
    <n v="680619394"/>
    <m/>
    <m/>
    <m/>
    <m/>
    <s v="SOFITROM"/>
    <x v="63"/>
    <n v="0"/>
    <x v="143"/>
    <n v="0"/>
    <n v="0"/>
    <n v="0"/>
    <x v="149"/>
  </r>
  <r>
    <s v="(MOB:SO FI TROM(Site:ACTIF TELECOM))"/>
    <n v="675166655"/>
    <s v="POULARDDavid"/>
    <m/>
    <m/>
    <m/>
    <s v="SOFITROM"/>
    <x v="63"/>
    <n v="0"/>
    <x v="143"/>
    <n v="0"/>
    <n v="0"/>
    <n v="0"/>
    <x v="149"/>
  </r>
  <r>
    <s v="(MOB:SO FI TROM(Site:ACTIF TELECOM))"/>
    <n v="757024236"/>
    <m/>
    <m/>
    <m/>
    <m/>
    <m/>
    <x v="63"/>
    <n v="0"/>
    <x v="143"/>
    <n v="0"/>
    <n v="0"/>
    <n v="0"/>
    <x v="149"/>
  </r>
  <r>
    <s v="(MOB:SO FI TROM(Site:SOFTWHERE(Site:ACTIF TELECOM)))"/>
    <n v="757688156"/>
    <s v="Maintenance"/>
    <m/>
    <m/>
    <m/>
    <m/>
    <x v="63"/>
    <n v="0"/>
    <x v="143"/>
    <n v="0"/>
    <n v="0"/>
    <n v="0"/>
    <x v="149"/>
  </r>
  <r>
    <s v="(MOB:GEORGES MENEZ MAISONS INDIVIDUELLES(Site:ACTIF TELECOM))"/>
    <n v="757104583"/>
    <m/>
    <s v="HENRY-CORRE"/>
    <m/>
    <m/>
    <s v="MaisonsGeorgesMenez"/>
    <x v="63"/>
    <n v="0"/>
    <x v="143"/>
    <n v="0"/>
    <n v="0"/>
    <n v="0"/>
    <x v="149"/>
  </r>
  <r>
    <s v="(MOB:GEORGES MENEZ MAISONS INDIVIDUELLES(Site:ACTIF TELECOM))"/>
    <n v="748112533"/>
    <m/>
    <s v="GUILLERME"/>
    <m/>
    <m/>
    <s v="MaisonsGeorgesMenez"/>
    <x v="63"/>
    <n v="0"/>
    <x v="143"/>
    <n v="0"/>
    <n v="0"/>
    <n v="0"/>
    <x v="149"/>
  </r>
  <r>
    <s v="(MOB:DOURMAP CORNOUAILLE(Site:SOFTWHERE(Site:ACTIF TELECOM)))"/>
    <n v="757027793"/>
    <m/>
    <m/>
    <m/>
    <m/>
    <m/>
    <x v="63"/>
    <n v="0.16200000000000001"/>
    <x v="143"/>
    <n v="0"/>
    <n v="0"/>
    <n v="0"/>
    <x v="461"/>
  </r>
  <r>
    <s v="(MOB:DOURMAP CORNOUAILLE(Site:SOFTWHERE(Site:ACTIF TELECOM)))"/>
    <n v="757685284"/>
    <m/>
    <m/>
    <m/>
    <m/>
    <m/>
    <x v="63"/>
    <n v="0"/>
    <x v="143"/>
    <n v="0"/>
    <n v="0"/>
    <n v="0"/>
    <x v="149"/>
  </r>
  <r>
    <s v="(MOB:DOURMAP CORNOUAILLE(Site:SOFTWHERE(Site:ACTIF TELECOM)))"/>
    <n v="757605214"/>
    <m/>
    <m/>
    <m/>
    <m/>
    <m/>
    <x v="63"/>
    <n v="0"/>
    <x v="143"/>
    <n v="0"/>
    <n v="0"/>
    <n v="0"/>
    <x v="149"/>
  </r>
  <r>
    <s v="(MOB:DOURMAP CORNOUAILLE(Site:SOFTWHERE(Site:ACTIF TELECOM)))"/>
    <n v="757600424"/>
    <m/>
    <m/>
    <m/>
    <m/>
    <m/>
    <x v="63"/>
    <n v="0"/>
    <x v="143"/>
    <n v="0"/>
    <n v="0"/>
    <n v="0"/>
    <x v="149"/>
  </r>
  <r>
    <s v="(MOB:ALRO TRANSPORTS(Site:SOFTWHERE(Site:ACTIF TELECOM)))"/>
    <n v="757029666"/>
    <m/>
    <m/>
    <m/>
    <m/>
    <m/>
    <x v="63"/>
    <n v="0"/>
    <x v="143"/>
    <n v="0"/>
    <n v="0"/>
    <n v="0"/>
    <x v="149"/>
  </r>
  <r>
    <s v="(MOB:ALRO TRANSPORTS(Site:SOFTWHERE(Site:ACTIF TELECOM)))"/>
    <n v="757029667"/>
    <m/>
    <m/>
    <m/>
    <m/>
    <m/>
    <x v="63"/>
    <n v="0"/>
    <x v="143"/>
    <n v="0"/>
    <n v="0"/>
    <n v="0"/>
    <x v="149"/>
  </r>
  <r>
    <s v="(MOB:ALRO TRANSPORTS(Site:SOFTWHERE(Site:ACTIF TELECOM)))"/>
    <n v="748100463"/>
    <s v="BERTELOOTBastien"/>
    <m/>
    <m/>
    <m/>
    <s v="ALRO"/>
    <x v="63"/>
    <n v="0"/>
    <x v="143"/>
    <n v="0"/>
    <n v="0"/>
    <n v="0"/>
    <x v="149"/>
  </r>
  <r>
    <s v="(MOB:ALRO TRANSPORTS(Site:SOFTWHERE(Site:ACTIF TELECOM)))"/>
    <n v="748100524"/>
    <s v="JEGARDXavier"/>
    <m/>
    <m/>
    <m/>
    <s v="ALRO"/>
    <x v="63"/>
    <n v="0"/>
    <x v="143"/>
    <n v="0"/>
    <n v="0"/>
    <n v="0"/>
    <x v="149"/>
  </r>
  <r>
    <s v="(MOB:ALRO TRANSPORTS(Site:SOFTWHERE(Site:ACTIF TELECOM)))"/>
    <n v="748100514"/>
    <s v="BADOUALMathilde"/>
    <m/>
    <m/>
    <m/>
    <s v="ALRO"/>
    <x v="63"/>
    <n v="0"/>
    <x v="143"/>
    <n v="0"/>
    <n v="0"/>
    <n v="0"/>
    <x v="149"/>
  </r>
  <r>
    <s v="(MOB:ALRO TRANSPORTS(Site:SOFTWHERE(Site:ACTIF TELECOM)))"/>
    <n v="748100500"/>
    <s v="PLANTECHugo"/>
    <m/>
    <m/>
    <m/>
    <s v="ALRO"/>
    <x v="63"/>
    <n v="0"/>
    <x v="143"/>
    <n v="0"/>
    <n v="0"/>
    <n v="0"/>
    <x v="149"/>
  </r>
  <r>
    <s v="(MOB:ALRO TRANSPORTS(Site:SOFTWHERE(Site:ACTIF TELECOM)))"/>
    <n v="748100496"/>
    <s v="JEHANNOSebastien"/>
    <m/>
    <m/>
    <m/>
    <s v="ALRO"/>
    <x v="63"/>
    <n v="0"/>
    <x v="143"/>
    <n v="0"/>
    <n v="0"/>
    <n v="0"/>
    <x v="149"/>
  </r>
  <r>
    <s v="(MOB:ALRO TRANSPORTS(Site:SOFTWHERE(Site:ACTIF TELECOM)))"/>
    <n v="748100479"/>
    <s v="DESNOYERSGwenael"/>
    <m/>
    <m/>
    <m/>
    <s v="ALRO"/>
    <x v="63"/>
    <n v="0"/>
    <x v="143"/>
    <n v="0"/>
    <n v="0"/>
    <n v="0"/>
    <x v="149"/>
  </r>
  <r>
    <s v="(MOB:ALRO TRANSPORTS(Site:SOFTWHERE(Site:ACTIF TELECOM)))"/>
    <n v="748100464"/>
    <s v="GOURDELAnthony"/>
    <m/>
    <m/>
    <m/>
    <s v="ALRO"/>
    <x v="63"/>
    <n v="0"/>
    <x v="143"/>
    <n v="0"/>
    <n v="0"/>
    <n v="0"/>
    <x v="149"/>
  </r>
  <r>
    <s v="(MOB:ALRO TRANSPORTS(Site:SOFTWHERE(Site:ACTIF TELECOM)))"/>
    <n v="748100458"/>
    <s v="FRINMickael"/>
    <m/>
    <m/>
    <m/>
    <s v="ALRO"/>
    <x v="63"/>
    <n v="0"/>
    <x v="143"/>
    <n v="0"/>
    <n v="0"/>
    <n v="0"/>
    <x v="149"/>
  </r>
  <r>
    <s v="(MOB:ALRO TRANSPORTS(Site:SOFTWHERE(Site:ACTIF TELECOM)))"/>
    <n v="748100455"/>
    <s v="DEBOISYann"/>
    <m/>
    <m/>
    <m/>
    <s v="ALRO"/>
    <x v="63"/>
    <n v="0"/>
    <x v="143"/>
    <n v="0"/>
    <n v="0"/>
    <n v="0"/>
    <x v="149"/>
  </r>
  <r>
    <s v="(MOB:ALRO TRANSPORTS(Site:SOFTWHERE(Site:ACTIF TELECOM)))"/>
    <n v="757104578"/>
    <s v="NicolasFORMATEUR"/>
    <m/>
    <m/>
    <m/>
    <s v="ALRO"/>
    <x v="63"/>
    <n v="0"/>
    <x v="143"/>
    <n v="0"/>
    <n v="0"/>
    <n v="0"/>
    <x v="149"/>
  </r>
  <r>
    <s v="(MOB:ALRO TRANSPORTS(Site:SOFTWHERE(Site:ACTIF TELECOM)))"/>
    <n v="673071813"/>
    <s v="Bureau"/>
    <m/>
    <m/>
    <m/>
    <s v="ALRO"/>
    <x v="63"/>
    <n v="0"/>
    <x v="143"/>
    <n v="0"/>
    <n v="0"/>
    <n v="0"/>
    <x v="149"/>
  </r>
  <r>
    <s v="(MOB:ALRO TRANSPORTS(Site:SOFTWHERE(Site:ACTIF TELECOM)))"/>
    <n v="634099328"/>
    <s v="JORDANEXPLOIT"/>
    <m/>
    <m/>
    <m/>
    <s v="ALRO"/>
    <x v="63"/>
    <n v="0"/>
    <x v="143"/>
    <n v="0"/>
    <n v="0"/>
    <n v="0"/>
    <x v="149"/>
  </r>
  <r>
    <s v="(MOB:ALRO TRANSPORTS(Site:SOFTWHERE(Site:ACTIF TELECOM)))"/>
    <n v="623556233"/>
    <s v="GARAGEOLIVIER"/>
    <m/>
    <m/>
    <m/>
    <s v="ALRO"/>
    <x v="63"/>
    <n v="0"/>
    <x v="143"/>
    <n v="0"/>
    <n v="0"/>
    <n v="0"/>
    <x v="149"/>
  </r>
  <r>
    <s v="(MOB:ALRO TRANSPORTS(Site:SOFTWHERE(Site:ACTIF TELECOM)))"/>
    <n v="609387605"/>
    <s v="JULIANEXPLOIT"/>
    <m/>
    <m/>
    <m/>
    <s v="ALRO"/>
    <x v="63"/>
    <n v="0"/>
    <x v="143"/>
    <n v="0"/>
    <n v="0"/>
    <n v="0"/>
    <x v="149"/>
  </r>
  <r>
    <s v="(MOB:ALRO TRANSPORTS(Site:SOFTWHERE(Site:ACTIF TELECOM)))"/>
    <n v="621786219"/>
    <s v="ALBANEEXPLOIT"/>
    <m/>
    <m/>
    <m/>
    <s v="ALRO"/>
    <x v="63"/>
    <n v="0"/>
    <x v="143"/>
    <n v="0"/>
    <n v="0"/>
    <n v="0"/>
    <x v="149"/>
  </r>
  <r>
    <s v="(MOB:ALRO TRANSPORTS(Site:SOFTWHERE(Site:ACTIF TELECOM)))"/>
    <n v="622052038"/>
    <s v="KARENRH"/>
    <m/>
    <m/>
    <m/>
    <s v="ALRO"/>
    <x v="63"/>
    <n v="0"/>
    <x v="143"/>
    <n v="0"/>
    <n v="0"/>
    <n v="0"/>
    <x v="149"/>
  </r>
  <r>
    <s v="(MOB:ALRO TRANSPORTS(Site:SOFTWHERE(Site:ACTIF TELECOM)))"/>
    <n v="748100521"/>
    <s v="Xavier-SAM'LAV"/>
    <m/>
    <m/>
    <m/>
    <s v="ALRO"/>
    <x v="63"/>
    <n v="0"/>
    <x v="143"/>
    <n v="0"/>
    <n v="0"/>
    <n v="0"/>
    <x v="149"/>
  </r>
  <r>
    <s v="(MOB:ALRO TRANSPORTS(Site:SOFTWHERE(Site:ACTIF TELECOM)))"/>
    <n v="748100515"/>
    <s v="LORCYSebastien"/>
    <m/>
    <m/>
    <m/>
    <s v="ALRO"/>
    <x v="63"/>
    <n v="0"/>
    <x v="143"/>
    <n v="0"/>
    <n v="0"/>
    <n v="0"/>
    <x v="149"/>
  </r>
  <r>
    <s v="(MOB:ALRO TRANSPORTS(Site:SOFTWHERE(Site:ACTIF TELECOM)))"/>
    <n v="748100530"/>
    <s v="DESGENSWalter"/>
    <m/>
    <m/>
    <m/>
    <s v="ALRO"/>
    <x v="63"/>
    <n v="0"/>
    <x v="143"/>
    <n v="0"/>
    <n v="0"/>
    <n v="0"/>
    <x v="149"/>
  </r>
  <r>
    <s v="(MOB:ALRO TRANSPORTS(Site:SOFTWHERE(Site:ACTIF TELECOM)))"/>
    <n v="748100529"/>
    <s v="BOUILLONNathan"/>
    <m/>
    <m/>
    <m/>
    <s v="ALRO"/>
    <x v="63"/>
    <n v="0"/>
    <x v="143"/>
    <n v="0"/>
    <n v="0"/>
    <n v="0"/>
    <x v="149"/>
  </r>
  <r>
    <s v="(MOB:ALRO TRANSPORTS(Site:SOFTWHERE(Site:ACTIF TELECOM)))"/>
    <n v="748100492"/>
    <s v="THIEBAUDKevin"/>
    <m/>
    <m/>
    <m/>
    <s v="ALRO"/>
    <x v="63"/>
    <n v="0"/>
    <x v="143"/>
    <n v="0"/>
    <n v="0"/>
    <n v="0"/>
    <x v="149"/>
  </r>
  <r>
    <s v="(MOB:ALRO TRANSPORTS(Site:SOFTWHERE(Site:ACTIF TELECOM)))"/>
    <n v="748100486"/>
    <s v="ROUILLEFabien"/>
    <m/>
    <m/>
    <m/>
    <s v="ALRO"/>
    <x v="63"/>
    <n v="0"/>
    <x v="143"/>
    <n v="0"/>
    <n v="0"/>
    <n v="0"/>
    <x v="149"/>
  </r>
  <r>
    <s v="(MOB:ALRO TRANSPORTS(Site:SOFTWHERE(Site:ACTIF TELECOM)))"/>
    <n v="748100480"/>
    <s v="MARTINFlorent"/>
    <m/>
    <m/>
    <m/>
    <s v="ALRO"/>
    <x v="63"/>
    <n v="0"/>
    <x v="143"/>
    <n v="0"/>
    <n v="0"/>
    <n v="0"/>
    <x v="149"/>
  </r>
  <r>
    <s v="(MOB:ALRO TRANSPORTS(Site:SOFTWHERE(Site:ACTIF TELECOM)))"/>
    <n v="748100466"/>
    <s v="LEGRANDJeremy"/>
    <m/>
    <m/>
    <m/>
    <s v="ALRO"/>
    <x v="63"/>
    <n v="0"/>
    <x v="143"/>
    <n v="0"/>
    <n v="0"/>
    <n v="0"/>
    <x v="149"/>
  </r>
  <r>
    <s v="(MOB:ALRO TRANSPORTS(Site:SOFTWHERE(Site:ACTIF TELECOM)))"/>
    <n v="748100462"/>
    <s v="LEPIOUFFLEMickael"/>
    <m/>
    <m/>
    <m/>
    <s v="ALRO"/>
    <x v="63"/>
    <n v="0"/>
    <x v="143"/>
    <n v="0"/>
    <n v="0"/>
    <n v="0"/>
    <x v="149"/>
  </r>
  <r>
    <s v="(MOB:ALRO TRANSPORTS(Site:SOFTWHERE(Site:ACTIF TELECOM)))"/>
    <n v="748100457"/>
    <s v="HEMONYovanni"/>
    <m/>
    <m/>
    <m/>
    <s v="ALRO"/>
    <x v="63"/>
    <n v="0"/>
    <x v="143"/>
    <n v="0"/>
    <n v="0"/>
    <n v="0"/>
    <x v="149"/>
  </r>
  <r>
    <s v="(MOB:ALRO TRANSPORTS(Site:SOFTWHERE(Site:ACTIF TELECOM)))"/>
    <n v="772342721"/>
    <s v="CLAASPLOUIGNEAU"/>
    <m/>
    <m/>
    <m/>
    <s v="ALRO"/>
    <x v="63"/>
    <n v="0"/>
    <x v="143"/>
    <n v="0"/>
    <n v="0"/>
    <n v="0"/>
    <x v="149"/>
  </r>
  <r>
    <s v="(MOB:ALRO TRANSPORTS(Site:SOFTWHERE(Site:ACTIF TELECOM)))"/>
    <n v="748100485"/>
    <s v="DELVALLEAlexandre"/>
    <m/>
    <m/>
    <m/>
    <s v="ALRO"/>
    <x v="63"/>
    <n v="0"/>
    <x v="143"/>
    <n v="0"/>
    <n v="0"/>
    <n v="0"/>
    <x v="149"/>
  </r>
  <r>
    <s v="(MOB:ALRO TRANSPORTS(Site:SOFTWHERE(Site:ACTIF TELECOM)))"/>
    <n v="748100472"/>
    <s v="LEFICHERYoann"/>
    <m/>
    <m/>
    <m/>
    <s v="ALRO"/>
    <x v="63"/>
    <n v="0"/>
    <x v="143"/>
    <n v="0"/>
    <n v="0"/>
    <n v="0"/>
    <x v="149"/>
  </r>
  <r>
    <s v="(MOB:ALRO TRANSPORTS(Site:SOFTWHERE(Site:ACTIF TELECOM)))"/>
    <n v="748100525"/>
    <s v="DESPRESJeremy"/>
    <m/>
    <m/>
    <m/>
    <s v="ALRO"/>
    <x v="63"/>
    <n v="0"/>
    <x v="143"/>
    <n v="0"/>
    <n v="0"/>
    <n v="0"/>
    <x v="149"/>
  </r>
  <r>
    <s v="(MOB:ALRO TRANSPORTS(Site:SOFTWHERE(Site:ACTIF TELECOM)))"/>
    <n v="772342722"/>
    <s v="JeanPatrickHAMONIC"/>
    <m/>
    <m/>
    <m/>
    <s v="ALRO"/>
    <x v="63"/>
    <n v="0"/>
    <x v="143"/>
    <n v="0"/>
    <n v="0"/>
    <n v="0"/>
    <x v="149"/>
  </r>
  <r>
    <s v="(MOB:ALRO TRANSPORTS(Site:SOFTWHERE(Site:ACTIF TELECOM)))"/>
    <n v="748100519"/>
    <s v="Aattribuer"/>
    <m/>
    <m/>
    <m/>
    <s v="ALRO"/>
    <x v="63"/>
    <n v="0"/>
    <x v="143"/>
    <n v="0"/>
    <n v="0"/>
    <n v="0"/>
    <x v="149"/>
  </r>
  <r>
    <s v="(MOB:ALRO TRANSPORTS(Site:SOFTWHERE(Site:ACTIF TELECOM)))"/>
    <n v="748100511"/>
    <s v="FOUGERONStephane"/>
    <m/>
    <m/>
    <m/>
    <s v="ALRO"/>
    <x v="63"/>
    <n v="0"/>
    <x v="143"/>
    <n v="0"/>
    <n v="0"/>
    <n v="0"/>
    <x v="149"/>
  </r>
  <r>
    <s v="(MOB:ALRO TRANSPORTS(Site:SOFTWHERE(Site:ACTIF TELECOM)))"/>
    <n v="748100493"/>
    <s v="BELZSebastien"/>
    <m/>
    <m/>
    <m/>
    <s v="ALRO"/>
    <x v="63"/>
    <n v="0"/>
    <x v="143"/>
    <n v="0"/>
    <n v="0"/>
    <n v="0"/>
    <x v="149"/>
  </r>
  <r>
    <s v="(MOB:ALRO TRANSPORTS(Site:SOFTWHERE(Site:ACTIF TELECOM)))"/>
    <n v="748100474"/>
    <s v="VRIELYNCKYoann"/>
    <m/>
    <m/>
    <m/>
    <s v="ALRO"/>
    <x v="63"/>
    <n v="0"/>
    <x v="143"/>
    <n v="0"/>
    <n v="0"/>
    <n v="0"/>
    <x v="149"/>
  </r>
  <r>
    <s v="(MOB:ALRO TRANSPORTS(Site:SOFTWHERE(Site:ACTIF TELECOM)))"/>
    <n v="748100460"/>
    <s v="DIEUMaxime"/>
    <m/>
    <m/>
    <m/>
    <s v="ALRO"/>
    <x v="63"/>
    <n v="0"/>
    <x v="143"/>
    <n v="0"/>
    <n v="0"/>
    <n v="0"/>
    <x v="149"/>
  </r>
  <r>
    <s v="(MOB:ALRO TRANSPORTS(Site:SOFTWHERE(Site:ACTIF TELECOM)))"/>
    <n v="673071912"/>
    <s v="CoralieMARCADE"/>
    <m/>
    <m/>
    <m/>
    <s v="ALRO"/>
    <x v="63"/>
    <n v="0"/>
    <x v="143"/>
    <n v="0"/>
    <n v="0"/>
    <n v="0"/>
    <x v="149"/>
  </r>
  <r>
    <s v="(MOB:ALRO TRANSPORTS(Site:SOFTWHERE(Site:ACTIF TELECOM)))"/>
    <n v="748100528"/>
    <s v="GALLERNEGwendal"/>
    <m/>
    <m/>
    <m/>
    <s v="ALRO"/>
    <x v="63"/>
    <n v="0"/>
    <x v="143"/>
    <n v="0"/>
    <n v="0"/>
    <n v="0"/>
    <x v="149"/>
  </r>
  <r>
    <s v="(MOB:ALRO TRANSPORTS(Site:SOFTWHERE(Site:ACTIF TELECOM)))"/>
    <n v="748100523"/>
    <s v="LECOZEwen"/>
    <m/>
    <m/>
    <m/>
    <s v="ALRO"/>
    <x v="63"/>
    <n v="0"/>
    <x v="143"/>
    <n v="0"/>
    <n v="0"/>
    <n v="0"/>
    <x v="149"/>
  </r>
  <r>
    <s v="(MOB:ALRO TRANSPORTS(Site:SOFTWHERE(Site:ACTIF TELECOM)))"/>
    <n v="748100498"/>
    <s v="LESOLLEUPhilippe"/>
    <m/>
    <m/>
    <m/>
    <s v="ALRO"/>
    <x v="63"/>
    <n v="0"/>
    <x v="143"/>
    <n v="0"/>
    <n v="0"/>
    <n v="0"/>
    <x v="149"/>
  </r>
  <r>
    <s v="(MOB:ALRO TRANSPORTS(Site:SOFTWHERE(Site:ACTIF TELECOM)))"/>
    <n v="748100471"/>
    <s v="COUSTEIXKevin"/>
    <m/>
    <m/>
    <m/>
    <s v="ALRO"/>
    <x v="63"/>
    <n v="0"/>
    <x v="143"/>
    <n v="0"/>
    <n v="0"/>
    <n v="0"/>
    <x v="149"/>
  </r>
  <r>
    <s v="(MOB:ALRO TRANSPORTS(Site:SOFTWHERE(Site:ACTIF TELECOM)))"/>
    <n v="748100469"/>
    <s v="SERTILANGEMichel"/>
    <m/>
    <m/>
    <m/>
    <s v="ALRO"/>
    <x v="63"/>
    <n v="0"/>
    <x v="143"/>
    <n v="0"/>
    <n v="0"/>
    <n v="0"/>
    <x v="149"/>
  </r>
  <r>
    <s v="(MOB:ALRO TRANSPORTS(Site:SOFTWHERE(Site:ACTIF TELECOM)))"/>
    <n v="748100467"/>
    <s v="VROTJean-christophe"/>
    <m/>
    <m/>
    <m/>
    <s v="ALRO"/>
    <x v="63"/>
    <n v="0"/>
    <x v="143"/>
    <n v="0"/>
    <n v="0"/>
    <n v="0"/>
    <x v="149"/>
  </r>
  <r>
    <s v="(MOB:ALRO TRANSPORTS(Site:SOFTWHERE(Site:ACTIF TELECOM)))"/>
    <n v="748100459"/>
    <s v="CORBELMichel"/>
    <m/>
    <m/>
    <m/>
    <s v="ALRO"/>
    <x v="63"/>
    <n v="0"/>
    <x v="143"/>
    <n v="0"/>
    <n v="0"/>
    <n v="0"/>
    <x v="149"/>
  </r>
  <r>
    <s v="(MOB:ALRO TRANSPORTS(Site:SOFTWHERE(Site:ACTIF TELECOM)))"/>
    <n v="748100454"/>
    <s v="BARACHTanguy"/>
    <m/>
    <m/>
    <m/>
    <s v="ALRO"/>
    <x v="63"/>
    <n v="0"/>
    <x v="143"/>
    <n v="0"/>
    <n v="0"/>
    <n v="0"/>
    <x v="149"/>
  </r>
  <r>
    <s v="(MOB:ALRO TRANSPORTS(Site:SOFTWHERE(Site:ACTIF TELECOM)))"/>
    <n v="748100520"/>
    <s v="HENNEBERTAnthony"/>
    <m/>
    <m/>
    <m/>
    <s v="ALRO"/>
    <x v="63"/>
    <n v="0"/>
    <x v="143"/>
    <n v="0"/>
    <n v="0"/>
    <n v="0"/>
    <x v="149"/>
  </r>
  <r>
    <s v="(MOB:ALRO TRANSPORTS(Site:SOFTWHERE(Site:ACTIF TELECOM)))"/>
    <n v="748100512"/>
    <s v="HAMONBrieuc"/>
    <m/>
    <m/>
    <m/>
    <s v="ALRO"/>
    <x v="63"/>
    <n v="0"/>
    <x v="143"/>
    <n v="0"/>
    <n v="0"/>
    <n v="0"/>
    <x v="149"/>
  </r>
  <r>
    <s v="(MOB:ALRO TRANSPORTS(Site:SOFTWHERE(Site:ACTIF TELECOM)))"/>
    <n v="748100507"/>
    <s v="LEROCHserge"/>
    <m/>
    <m/>
    <m/>
    <s v="ALRO"/>
    <x v="63"/>
    <n v="0"/>
    <x v="143"/>
    <n v="0"/>
    <n v="0"/>
    <n v="0"/>
    <x v="149"/>
  </r>
  <r>
    <s v="(MOB:ALRO TRANSPORTS(Site:SOFTWHERE(Site:ACTIF TELECOM)))"/>
    <n v="748100501"/>
    <s v="PIGNARDJean"/>
    <m/>
    <m/>
    <m/>
    <s v="ALRO"/>
    <x v="63"/>
    <n v="0"/>
    <x v="143"/>
    <n v="0"/>
    <n v="0"/>
    <n v="0"/>
    <x v="149"/>
  </r>
  <r>
    <s v="(MOB:ALRO TRANSPORTS(Site:SOFTWHERE(Site:ACTIF TELECOM)))"/>
    <n v="748100490"/>
    <s v="FLAGEULOmbeline"/>
    <m/>
    <m/>
    <m/>
    <s v="ALRO"/>
    <x v="63"/>
    <n v="0"/>
    <x v="143"/>
    <n v="0"/>
    <n v="0"/>
    <n v="0"/>
    <x v="149"/>
  </r>
  <r>
    <s v="(MOB:ALRO TRANSPORTS(Site:SOFTWHERE(Site:ACTIF TELECOM)))"/>
    <n v="748100488"/>
    <s v="SIMONOlivier"/>
    <m/>
    <m/>
    <m/>
    <s v="ALRO"/>
    <x v="63"/>
    <n v="0"/>
    <x v="143"/>
    <n v="0"/>
    <n v="0"/>
    <n v="0"/>
    <x v="149"/>
  </r>
  <r>
    <s v="(MOB:ALRO TRANSPORTS(Site:SOFTWHERE(Site:ACTIF TELECOM)))"/>
    <n v="748100487"/>
    <s v="GUERRIERYOANN"/>
    <m/>
    <m/>
    <m/>
    <s v="ALRO"/>
    <x v="63"/>
    <n v="0"/>
    <x v="143"/>
    <n v="0"/>
    <n v="0"/>
    <n v="0"/>
    <x v="149"/>
  </r>
  <r>
    <s v="(MOB:ALRO TRANSPORTS(Site:SOFTWHERE(Site:ACTIF TELECOM)))"/>
    <n v="748100484"/>
    <s v="STONEPrecilia"/>
    <m/>
    <m/>
    <m/>
    <s v="ALRO"/>
    <x v="63"/>
    <n v="0"/>
    <x v="143"/>
    <n v="0"/>
    <n v="0"/>
    <n v="0"/>
    <x v="149"/>
  </r>
  <r>
    <s v="(MOB:ALRO TRANSPORTS(Site:SOFTWHERE(Site:ACTIF TELECOM)))"/>
    <n v="748100478"/>
    <s v="GUEZINGARErwan"/>
    <m/>
    <m/>
    <m/>
    <s v="ALRO"/>
    <x v="63"/>
    <n v="0"/>
    <x v="143"/>
    <n v="0"/>
    <n v="0"/>
    <n v="0"/>
    <x v="149"/>
  </r>
  <r>
    <s v="(MOB:ALRO TRANSPORTS(Site:SOFTWHERE(Site:ACTIF TELECOM)))"/>
    <n v="748100465"/>
    <s v="WANSCHLuc"/>
    <m/>
    <m/>
    <m/>
    <s v="ALRO"/>
    <x v="63"/>
    <n v="0"/>
    <x v="143"/>
    <n v="0"/>
    <n v="0"/>
    <n v="0"/>
    <x v="149"/>
  </r>
  <r>
    <s v="(MOB:ALRO TRANSPORTS(Site:SOFTWHERE(Site:ACTIF TELECOM)))"/>
    <n v="772342724"/>
    <s v="SimonBourgRocaboy"/>
    <m/>
    <m/>
    <m/>
    <s v="SLGT"/>
    <x v="63"/>
    <n v="0"/>
    <x v="143"/>
    <n v="0"/>
    <n v="0"/>
    <n v="0"/>
    <x v="149"/>
  </r>
  <r>
    <s v="(MOB:ALRO TRANSPORTS(Site:SOFTWHERE(Site:ACTIF TELECOM)))"/>
    <n v="772342723"/>
    <s v="JeremyDESBOIS"/>
    <m/>
    <m/>
    <m/>
    <s v="SLGT"/>
    <x v="63"/>
    <n v="0"/>
    <x v="143"/>
    <n v="0"/>
    <n v="0"/>
    <n v="0"/>
    <x v="149"/>
  </r>
  <r>
    <s v="(MOB:ALRO TRANSPORTS(Site:SOFTWHERE(Site:ACTIF TELECOM)))"/>
    <n v="772342720"/>
    <s v="PierreCOLLET"/>
    <m/>
    <m/>
    <m/>
    <s v="SLGT"/>
    <x v="63"/>
    <n v="0"/>
    <x v="143"/>
    <n v="0"/>
    <n v="0"/>
    <n v="0"/>
    <x v="149"/>
  </r>
  <r>
    <s v="(MOB:ALRO TRANSPORTS(Site:SOFTWHERE(Site:ACTIF TELECOM)))"/>
    <n v="748100532"/>
    <s v="COURANTRomain"/>
    <m/>
    <m/>
    <m/>
    <s v="SLGT"/>
    <x v="63"/>
    <n v="0"/>
    <x v="143"/>
    <n v="0"/>
    <n v="0"/>
    <n v="0"/>
    <x v="149"/>
  </r>
  <r>
    <s v="(MOB:ALRO TRANSPORTS(Site:SOFTWHERE(Site:ACTIF TELECOM)))"/>
    <n v="748100517"/>
    <s v="LEFERRECRonan"/>
    <m/>
    <m/>
    <m/>
    <s v="SLGT"/>
    <x v="63"/>
    <n v="0"/>
    <x v="143"/>
    <n v="0"/>
    <n v="0"/>
    <n v="0"/>
    <x v="149"/>
  </r>
  <r>
    <s v="(MOB:ALRO TRANSPORTS(Site:SOFTWHERE(Site:ACTIF TELECOM)))"/>
    <n v="748100516"/>
    <s v="LOUVELPhilippe"/>
    <m/>
    <m/>
    <m/>
    <s v="SLGT"/>
    <x v="63"/>
    <n v="0"/>
    <x v="143"/>
    <n v="0"/>
    <n v="0"/>
    <n v="0"/>
    <x v="149"/>
  </r>
  <r>
    <s v="(MOB:ALRO TRANSPORTS(Site:SOFTWHERE(Site:ACTIF TELECOM)))"/>
    <n v="748100513"/>
    <s v="LEROYPierre-Yves"/>
    <m/>
    <m/>
    <m/>
    <s v="SLGT"/>
    <x v="63"/>
    <n v="0"/>
    <x v="143"/>
    <n v="0"/>
    <n v="0"/>
    <n v="0"/>
    <x v="149"/>
  </r>
  <r>
    <s v="(MOB:ALRO TRANSPORTS(Site:SOFTWHERE(Site:ACTIF TELECOM)))"/>
    <n v="748100499"/>
    <s v="Aattribuer"/>
    <m/>
    <m/>
    <m/>
    <s v="SLGT"/>
    <x v="63"/>
    <n v="0"/>
    <x v="143"/>
    <n v="0"/>
    <n v="0"/>
    <n v="0"/>
    <x v="149"/>
  </r>
  <r>
    <s v="(MOB:ALRO TRANSPORTS(Site:SOFTWHERE(Site:ACTIF TELECOM)))"/>
    <n v="673071705"/>
    <s v="SamuelJAN"/>
    <m/>
    <m/>
    <m/>
    <s v="SLGT"/>
    <x v="63"/>
    <n v="0"/>
    <x v="143"/>
    <n v="0"/>
    <n v="0"/>
    <n v="0"/>
    <x v="149"/>
  </r>
  <r>
    <s v="(MOB:ALRO TRANSPORTS(Site:SOFTWHERE(Site:ACTIF TELECOM)))"/>
    <n v="673071674"/>
    <s v="AdrienROBERT"/>
    <m/>
    <m/>
    <m/>
    <s v="SLGT"/>
    <x v="63"/>
    <n v="0"/>
    <x v="143"/>
    <n v="0"/>
    <n v="0"/>
    <n v="0"/>
    <x v="149"/>
  </r>
  <r>
    <s v="(MOB:ALRO TRANSPORTS(Site:SOFTWHERE(Site:ACTIF TELECOM)))"/>
    <n v="640921532"/>
    <s v="AilvinJOSSELIN"/>
    <m/>
    <m/>
    <m/>
    <s v="SLGT"/>
    <x v="63"/>
    <n v="0"/>
    <x v="143"/>
    <n v="0"/>
    <n v="0"/>
    <n v="0"/>
    <x v="149"/>
  </r>
  <r>
    <s v="(MOB:ALRO TRANSPORTS(Site:SOFTWHERE(Site:ACTIF TELECOM)))"/>
    <n v="757609190"/>
    <m/>
    <m/>
    <m/>
    <m/>
    <m/>
    <x v="63"/>
    <n v="0"/>
    <x v="143"/>
    <n v="0"/>
    <n v="0"/>
    <n v="0"/>
    <x v="149"/>
  </r>
  <r>
    <s v="(MOB:TERRE ALTERNATIVE(Site:SOFTWHERE(Site:ACTIF TELECOM)))"/>
    <n v="633635867"/>
    <s v="BIDEL3"/>
    <s v="Amaury"/>
    <m/>
    <m/>
    <s v="TERRE ALTERNATIVE"/>
    <x v="63"/>
    <n v="0"/>
    <x v="143"/>
    <n v="0"/>
    <n v="0"/>
    <n v="0"/>
    <x v="149"/>
  </r>
  <r>
    <s v="(MOB:A P A C 29(Site:SOFTWHERE(Site:ACTIF TELECOM)))"/>
    <n v="671041693"/>
    <s v="Gwenael"/>
    <s v="TANGUY"/>
    <m/>
    <m/>
    <s v="APAC 29"/>
    <x v="63"/>
    <n v="0"/>
    <x v="143"/>
    <n v="0"/>
    <n v="0"/>
    <n v="0"/>
    <x v="149"/>
  </r>
  <r>
    <s v="(MOB:CONCEPT PEINTURE JACQUES GUENEUGUES(Site:SOFTWHERE(Site:ACTIF TELECOM)))"/>
    <n v="679910233"/>
    <s v="Anthonny"/>
    <s v="BAHIER"/>
    <m/>
    <m/>
    <s v="CONCEPT PEINTURE GUEUNEUGUES"/>
    <x v="63"/>
    <n v="0"/>
    <x v="143"/>
    <n v="0"/>
    <n v="0"/>
    <n v="0"/>
    <x v="149"/>
  </r>
  <r>
    <s v="(MOB:SOFTWHERE(Site:ACTIF TELECOM))"/>
    <n v="757601907"/>
    <m/>
    <m/>
    <m/>
    <m/>
    <m/>
    <x v="63"/>
    <n v="0"/>
    <x v="143"/>
    <n v="0"/>
    <n v="0"/>
    <n v="0"/>
    <x v="149"/>
  </r>
  <r>
    <s v="(MOB:CEGEFI CONSEILS(Site:ACTIF TELECOM))"/>
    <n v="637649201"/>
    <s v="RICHARD"/>
    <s v="JEAN-CLAUDE"/>
    <m/>
    <m/>
    <m/>
    <x v="63"/>
    <n v="0"/>
    <x v="143"/>
    <n v="0"/>
    <n v="0"/>
    <n v="0"/>
    <x v="149"/>
  </r>
  <r>
    <s v="(MOB:CEGEFI CONSEILS(Site:ACTIF TELECOM))"/>
    <n v="607595443"/>
    <s v="COMBE"/>
    <s v="MICHEL"/>
    <m/>
    <m/>
    <m/>
    <x v="63"/>
    <n v="0"/>
    <x v="143"/>
    <n v="0"/>
    <n v="0"/>
    <n v="0"/>
    <x v="149"/>
  </r>
  <r>
    <s v="(MOB:CEGEFI CONSEILS(Site:ACTIF TELECOM))"/>
    <n v="637648593"/>
    <s v="CARADEC"/>
    <s v="RONAN"/>
    <m/>
    <m/>
    <m/>
    <x v="63"/>
    <n v="0"/>
    <x v="143"/>
    <n v="0"/>
    <n v="0"/>
    <n v="0"/>
    <x v="149"/>
  </r>
  <r>
    <s v="(MOB:CEGEFI CONSEILS(Site:ACTIF TELECOM))"/>
    <n v="637648802"/>
    <s v="BARBOSA"/>
    <s v="HENRI"/>
    <m/>
    <m/>
    <m/>
    <x v="63"/>
    <n v="0"/>
    <x v="143"/>
    <n v="0"/>
    <n v="0"/>
    <n v="0"/>
    <x v="149"/>
  </r>
  <r>
    <s v="(MOB:CEGEFI CONSEILS(Site:ACTIF TELECOM))"/>
    <n v="637644688"/>
    <s v="BLOUIN"/>
    <s v="AGNES"/>
    <m/>
    <m/>
    <m/>
    <x v="63"/>
    <n v="0"/>
    <x v="143"/>
    <n v="0"/>
    <n v="0"/>
    <n v="0"/>
    <x v="149"/>
  </r>
  <r>
    <s v="(MOB:CEGEFI CONSEILS(Site:ACTIF TELECOM))"/>
    <n v="787037152"/>
    <s v="LE CORRE"/>
    <s v="DAVID"/>
    <m/>
    <m/>
    <m/>
    <x v="63"/>
    <n v="0"/>
    <x v="143"/>
    <n v="0"/>
    <n v="0"/>
    <n v="0"/>
    <x v="149"/>
  </r>
  <r>
    <s v="(MOB:APPUI SANTE COB(Site:ACTIF TELECOM))"/>
    <n v="631629977"/>
    <s v="Marie Anne"/>
    <m/>
    <m/>
    <m/>
    <s v="APPUI SANTE COB"/>
    <x v="63"/>
    <n v="0"/>
    <x v="143"/>
    <n v="0"/>
    <n v="0"/>
    <n v="0"/>
    <x v="149"/>
  </r>
  <r>
    <s v="(MOB:APPUI SANTE COB(Site:ACTIF TELECOM))"/>
    <n v="607372297"/>
    <s v="Melanie"/>
    <m/>
    <m/>
    <m/>
    <s v="APPUI SANTE COB"/>
    <x v="63"/>
    <n v="0"/>
    <x v="143"/>
    <n v="0"/>
    <n v="0"/>
    <n v="0"/>
    <x v="149"/>
  </r>
  <r>
    <s v="(MOB:M.C.P. 2(Site:ACTIF TELECOM))"/>
    <n v="757103152"/>
    <m/>
    <s v="DAVID"/>
    <s v="MCP2"/>
    <m/>
    <m/>
    <x v="63"/>
    <n v="0"/>
    <x v="143"/>
    <n v="0"/>
    <n v="0"/>
    <n v="0"/>
    <x v="149"/>
  </r>
  <r>
    <s v="(MOB:M.C.P. 2(Site:ACTIF TELECOM))"/>
    <n v="748111469"/>
    <s v="CADIOU"/>
    <s v="ESTELLE"/>
    <s v="MCP2"/>
    <m/>
    <m/>
    <x v="63"/>
    <n v="0"/>
    <x v="143"/>
    <n v="0"/>
    <n v="0"/>
    <n v="0"/>
    <x v="149"/>
  </r>
  <r>
    <s v="(MOB:M.C.P. 2(Site:ACTIF TELECOM))"/>
    <n v="607410681"/>
    <m/>
    <m/>
    <s v="MCP2"/>
    <m/>
    <m/>
    <x v="63"/>
    <n v="0"/>
    <x v="143"/>
    <n v="0"/>
    <n v="0"/>
    <n v="0"/>
    <x v="149"/>
  </r>
  <r>
    <s v="(MOB:M.C.P. 2(Site:ACTIF TELECOM))"/>
    <n v="757687244"/>
    <m/>
    <m/>
    <m/>
    <m/>
    <m/>
    <x v="63"/>
    <n v="0"/>
    <x v="143"/>
    <n v="0"/>
    <n v="0"/>
    <n v="0"/>
    <x v="149"/>
  </r>
  <r>
    <s v="(MOB:M.C.P. 2(Site:ACTIF TELECOM))"/>
    <n v="757600541"/>
    <m/>
    <m/>
    <m/>
    <m/>
    <m/>
    <x v="63"/>
    <n v="0"/>
    <x v="143"/>
    <n v="0"/>
    <n v="0"/>
    <n v="0"/>
    <x v="149"/>
  </r>
  <r>
    <s v="(MOB:M.C.P. 2(Site:ACTIF TELECOM))"/>
    <n v="757600542"/>
    <m/>
    <m/>
    <m/>
    <m/>
    <m/>
    <x v="63"/>
    <n v="0"/>
    <x v="143"/>
    <n v="0"/>
    <n v="0"/>
    <n v="0"/>
    <x v="149"/>
  </r>
  <r>
    <s v="(MOB:M.C.P. 2(Site:ACTIF TELECOM))"/>
    <n v="757600543"/>
    <m/>
    <m/>
    <m/>
    <m/>
    <m/>
    <x v="63"/>
    <n v="0"/>
    <x v="143"/>
    <n v="0"/>
    <n v="0"/>
    <n v="0"/>
    <x v="149"/>
  </r>
  <r>
    <s v="(MOB:M.C.P. 2(Site:ACTIF TELECOM))"/>
    <n v="757604497"/>
    <m/>
    <m/>
    <m/>
    <m/>
    <m/>
    <x v="63"/>
    <n v="0"/>
    <x v="143"/>
    <n v="0"/>
    <n v="0"/>
    <n v="0"/>
    <x v="149"/>
  </r>
  <r>
    <s v="(MOB:M.C.P. 3(Site:ACTIF TELECOM))"/>
    <n v="647796008"/>
    <m/>
    <m/>
    <m/>
    <m/>
    <m/>
    <x v="63"/>
    <n v="0"/>
    <x v="143"/>
    <n v="0"/>
    <n v="0"/>
    <n v="0"/>
    <x v="149"/>
  </r>
  <r>
    <s v="(MOB:M.C.P. 3(Site:ACTIF TELECOM))"/>
    <n v="757021927"/>
    <s v="Nouvel utilisateur"/>
    <m/>
    <m/>
    <m/>
    <s v="MCP 3"/>
    <x v="63"/>
    <n v="0"/>
    <x v="143"/>
    <n v="0"/>
    <n v="0"/>
    <n v="0"/>
    <x v="149"/>
  </r>
  <r>
    <s v="(MOB:M.C.P. 3(Site:ACTIF TELECOM))"/>
    <n v="757601210"/>
    <m/>
    <m/>
    <m/>
    <m/>
    <m/>
    <x v="63"/>
    <n v="0"/>
    <x v="143"/>
    <n v="0"/>
    <n v="0"/>
    <n v="0"/>
    <x v="149"/>
  </r>
  <r>
    <s v="(MOB:BF ELEC(Site:ACTIF TELECOM))"/>
    <n v="757024979"/>
    <m/>
    <m/>
    <m/>
    <m/>
    <m/>
    <x v="63"/>
    <n v="0"/>
    <x v="143"/>
    <n v="0"/>
    <n v="0"/>
    <n v="0"/>
    <x v="149"/>
  </r>
  <r>
    <s v="(MOB:BF ELEC(Site:ACTIF TELECOM))"/>
    <n v="757024980"/>
    <m/>
    <m/>
    <m/>
    <m/>
    <m/>
    <x v="63"/>
    <n v="0"/>
    <x v="143"/>
    <n v="0"/>
    <n v="0"/>
    <n v="0"/>
    <x v="149"/>
  </r>
  <r>
    <s v="(MOB:SOPEGA TP(Site:ACTIF TELECOM))"/>
    <n v="607846733"/>
    <s v="PONCETEAU"/>
    <m/>
    <m/>
    <m/>
    <m/>
    <x v="63"/>
    <n v="0"/>
    <x v="143"/>
    <n v="0"/>
    <n v="0"/>
    <n v="0"/>
    <x v="149"/>
  </r>
  <r>
    <s v="(MOB:SOPEGA TP(Site:ACTIF TELECOM))"/>
    <n v="685836580"/>
    <s v="ESTRADE"/>
    <m/>
    <m/>
    <m/>
    <m/>
    <x v="63"/>
    <n v="0"/>
    <x v="143"/>
    <n v="0"/>
    <n v="0"/>
    <n v="0"/>
    <x v="149"/>
  </r>
  <r>
    <s v="(MOB:SOPEGA TP(Site:ACTIF TELECOM))"/>
    <n v="685836581"/>
    <s v="PHILIPPE"/>
    <m/>
    <m/>
    <m/>
    <m/>
    <x v="63"/>
    <n v="0"/>
    <x v="143"/>
    <n v="0"/>
    <n v="0"/>
    <n v="0"/>
    <x v="149"/>
  </r>
  <r>
    <s v="(MOB:SOPEGA TP(Site:ACTIF TELECOM))"/>
    <n v="685836584"/>
    <s v="MERCADIEU"/>
    <m/>
    <m/>
    <m/>
    <m/>
    <x v="63"/>
    <n v="0"/>
    <x v="143"/>
    <n v="0"/>
    <n v="0"/>
    <n v="0"/>
    <x v="149"/>
  </r>
  <r>
    <s v="(MOB:SOPEGA TP(Site:ACTIF TELECOM))"/>
    <n v="664065978"/>
    <s v="LIGNE"/>
    <m/>
    <m/>
    <m/>
    <m/>
    <x v="63"/>
    <n v="0"/>
    <x v="143"/>
    <n v="0"/>
    <n v="0"/>
    <n v="0"/>
    <x v="149"/>
  </r>
  <r>
    <s v="(MOB:SOPEGA TP(Site:ACTIF TELECOM))"/>
    <n v="764357192"/>
    <s v="FATTANI"/>
    <m/>
    <m/>
    <m/>
    <m/>
    <x v="63"/>
    <n v="0"/>
    <x v="143"/>
    <n v="0"/>
    <n v="0"/>
    <n v="0"/>
    <x v="149"/>
  </r>
  <r>
    <s v="(MOB:SOPEGA TP(Site:ACTIF TELECOM))"/>
    <n v="760862477"/>
    <s v="VELOSO"/>
    <m/>
    <m/>
    <m/>
    <m/>
    <x v="63"/>
    <n v="0"/>
    <x v="143"/>
    <n v="0"/>
    <n v="0"/>
    <n v="0"/>
    <x v="149"/>
  </r>
  <r>
    <s v="(MOB:ATIS(Site:ACTIF TELECOM))"/>
    <n v="781462267"/>
    <s v="BolloreLionel"/>
    <m/>
    <m/>
    <m/>
    <s v="ATIS"/>
    <x v="63"/>
    <n v="0"/>
    <x v="143"/>
    <n v="0"/>
    <n v="0"/>
    <n v="0"/>
    <x v="149"/>
  </r>
  <r>
    <s v="(MOB:ATIS(Site:ACTIF TELECOM))"/>
    <n v="781427993"/>
    <s v="RichardWilliam"/>
    <m/>
    <m/>
    <m/>
    <s v="ATIS"/>
    <x v="63"/>
    <n v="0"/>
    <x v="143"/>
    <n v="0"/>
    <n v="0"/>
    <n v="0"/>
    <x v="149"/>
  </r>
  <r>
    <s v="(MOB:ATIS(Site:ACTIF TELECOM))"/>
    <n v="781412245"/>
    <s v="CrenLaurent"/>
    <m/>
    <m/>
    <m/>
    <s v="ATIS"/>
    <x v="63"/>
    <n v="0"/>
    <x v="143"/>
    <n v="0"/>
    <n v="0"/>
    <n v="0"/>
    <x v="149"/>
  </r>
  <r>
    <s v="(MOB:ATIS(Site:ACTIF TELECOM))"/>
    <n v="781199344"/>
    <s v="BrunoDelmas"/>
    <m/>
    <m/>
    <m/>
    <s v="ATIS"/>
    <x v="63"/>
    <n v="0"/>
    <x v="143"/>
    <n v="0"/>
    <n v="0"/>
    <n v="0"/>
    <x v="149"/>
  </r>
  <r>
    <s v="(MOB:ATIS(Site:ACTIF TELECOM))"/>
    <n v="757095125"/>
    <s v="StephaneMunoz"/>
    <m/>
    <m/>
    <m/>
    <s v="ATIS"/>
    <x v="63"/>
    <n v="0"/>
    <x v="143"/>
    <n v="0"/>
    <n v="0"/>
    <n v="0"/>
    <x v="149"/>
  </r>
  <r>
    <s v="(MOB:ATIS(Site:ACTIF TELECOM))"/>
    <n v="757095124"/>
    <s v="BernabeSarah"/>
    <m/>
    <m/>
    <m/>
    <s v="ATIS"/>
    <x v="63"/>
    <n v="0"/>
    <x v="143"/>
    <n v="0"/>
    <n v="0"/>
    <n v="0"/>
    <x v="149"/>
  </r>
  <r>
    <s v="(MOB:ATIS(Site:ACTIF TELECOM))"/>
    <n v="689281352"/>
    <s v="NicolasLeDuff"/>
    <m/>
    <m/>
    <m/>
    <s v="ATIS"/>
    <x v="63"/>
    <n v="0"/>
    <x v="143"/>
    <n v="0"/>
    <n v="0"/>
    <n v="0"/>
    <x v="149"/>
  </r>
  <r>
    <s v="(MOB:SARL HELLO(Site:ACTIF TELECOM))"/>
    <n v="617174784"/>
    <s v="PascalHELLO"/>
    <m/>
    <m/>
    <m/>
    <s v="HELLO"/>
    <x v="63"/>
    <n v="0"/>
    <x v="143"/>
    <n v="0"/>
    <n v="0"/>
    <n v="0"/>
    <x v="149"/>
  </r>
  <r>
    <s v="(MOB:CHATEAU LAFARGUE(Site:ACTIF TELECOM))"/>
    <n v="671582946"/>
    <m/>
    <m/>
    <m/>
    <m/>
    <m/>
    <x v="63"/>
    <n v="0"/>
    <x v="143"/>
    <n v="0"/>
    <n v="0"/>
    <n v="0"/>
    <x v="149"/>
  </r>
  <r>
    <s v="(MOB:TEXIER SARL(Site:ACTIF TELECOM))"/>
    <n v="608712399"/>
    <m/>
    <m/>
    <m/>
    <m/>
    <m/>
    <x v="63"/>
    <n v="0"/>
    <x v="143"/>
    <n v="0"/>
    <n v="0"/>
    <n v="0"/>
    <x v="149"/>
  </r>
  <r>
    <s v="(MOB:ADC PROPRETE(Site:ACTIF TELECOM))"/>
    <n v="668962516"/>
    <s v="KORAI"/>
    <m/>
    <m/>
    <m/>
    <m/>
    <x v="63"/>
    <n v="0"/>
    <x v="277"/>
    <n v="0"/>
    <n v="0"/>
    <n v="0"/>
    <x v="462"/>
  </r>
  <r>
    <s v="(MOB:MCA PROCESS(Site:SOFTWHERE(Site:ACTIF TELECOM)))"/>
    <n v="757602583"/>
    <s v="GUILLOTMarceau"/>
    <m/>
    <m/>
    <m/>
    <s v="MCAPROCESS"/>
    <x v="63"/>
    <n v="0"/>
    <x v="170"/>
    <n v="0"/>
    <n v="0"/>
    <n v="0"/>
    <x v="179"/>
  </r>
  <r>
    <s v="(MOB:MCA PROCESS(Site:SOFTWHERE(Site:ACTIF TELECOM)))"/>
    <n v="757602584"/>
    <s v="BUGEMichel"/>
    <m/>
    <m/>
    <m/>
    <s v="MCAPROCESS"/>
    <x v="63"/>
    <n v="0"/>
    <x v="170"/>
    <n v="0"/>
    <n v="0"/>
    <n v="0"/>
    <x v="179"/>
  </r>
  <r>
    <s v="(MOB:MCA PROCESS(Site:SOFTWHERE(Site:ACTIF TELECOM)))"/>
    <n v="757602585"/>
    <s v="DIQUELOUChristophe"/>
    <m/>
    <m/>
    <m/>
    <s v="MCAPROCESS"/>
    <x v="63"/>
    <n v="0"/>
    <x v="170"/>
    <n v="0"/>
    <n v="0"/>
    <n v="0"/>
    <x v="179"/>
  </r>
  <r>
    <s v="(MOB:MCA PROCESS(Site:SOFTWHERE(Site:ACTIF TELECOM)))"/>
    <n v="757602586"/>
    <s v="LEMENSteven"/>
    <m/>
    <m/>
    <m/>
    <s v="MCAPROCESS"/>
    <x v="63"/>
    <n v="0"/>
    <x v="170"/>
    <n v="0"/>
    <n v="0"/>
    <n v="0"/>
    <x v="179"/>
  </r>
  <r>
    <s v="(MOB:GROUPE VERT(Site:SOFTWHERE(Site:ACTIF TELECOM)))"/>
    <n v="645744945"/>
    <s v="LEROY"/>
    <s v="Koraly"/>
    <m/>
    <m/>
    <m/>
    <x v="63"/>
    <n v="0"/>
    <x v="171"/>
    <n v="0"/>
    <n v="0"/>
    <n v="0"/>
    <x v="180"/>
  </r>
  <r>
    <s v="(MOB:GROUPE VERT(Site:SOFTWHERE(Site:ACTIF TELECOM)))"/>
    <n v="686324109"/>
    <s v="LE COLLEN"/>
    <s v="Tatiana"/>
    <m/>
    <m/>
    <m/>
    <x v="63"/>
    <n v="0"/>
    <x v="171"/>
    <n v="0"/>
    <n v="0"/>
    <n v="0"/>
    <x v="180"/>
  </r>
  <r>
    <s v="(MOB:GROUPE VERT(Site:SOFTWHERE(Site:ACTIF TELECOM)))"/>
    <n v="757086217"/>
    <s v="LANDABURU"/>
    <s v="Maryline"/>
    <m/>
    <m/>
    <m/>
    <x v="63"/>
    <n v="3.1440000000000001"/>
    <x v="171"/>
    <n v="0"/>
    <n v="0"/>
    <n v="0"/>
    <x v="463"/>
  </r>
  <r>
    <s v="(MOB:GROUPE VERT(Site:SOFTWHERE(Site:ACTIF TELECOM)))"/>
    <n v="686324117"/>
    <s v="BROUDIC"/>
    <s v="Brieuc"/>
    <m/>
    <m/>
    <m/>
    <x v="63"/>
    <n v="0"/>
    <x v="171"/>
    <n v="0"/>
    <n v="0"/>
    <n v="0"/>
    <x v="180"/>
  </r>
  <r>
    <s v="(MOB:HEOLOVE(Site:SOFTWHERE(Site:ACTIF TELECOM)))"/>
    <n v="757685459"/>
    <m/>
    <m/>
    <m/>
    <m/>
    <m/>
    <x v="63"/>
    <n v="0"/>
    <x v="171"/>
    <n v="0"/>
    <n v="0"/>
    <n v="0"/>
    <x v="180"/>
  </r>
  <r>
    <s v="(MOB:TAPAJ(Site:ACTIF TELECOM))"/>
    <n v="764233758"/>
    <m/>
    <m/>
    <m/>
    <m/>
    <m/>
    <x v="64"/>
    <n v="0"/>
    <x v="0"/>
    <n v="0"/>
    <n v="0"/>
    <n v="0"/>
    <x v="0"/>
  </r>
  <r>
    <s v="(MOB:APPIC(Site:ACTIF TELECOM))"/>
    <n v="669331660"/>
    <m/>
    <s v="DIDIER 2"/>
    <s v="TALARMIN Didier"/>
    <m/>
    <m/>
    <x v="64"/>
    <n v="0"/>
    <x v="143"/>
    <n v="0"/>
    <n v="0"/>
    <n v="0"/>
    <x v="149"/>
  </r>
  <r>
    <s v="(MOB:ACTIF TELECOM)"/>
    <n v="666442021"/>
    <s v="DELOBELLE"/>
    <s v="VANESSA"/>
    <m/>
    <m/>
    <m/>
    <x v="64"/>
    <n v="6.44"/>
    <x v="167"/>
    <n v="0"/>
    <n v="0"/>
    <n v="0"/>
    <x v="464"/>
  </r>
  <r>
    <s v="(MOB:ACTIF TELECOM)"/>
    <n v="650282022"/>
    <s v="DELOBELLE"/>
    <s v="NICOLAS"/>
    <m/>
    <m/>
    <m/>
    <x v="64"/>
    <n v="0"/>
    <x v="167"/>
    <n v="0"/>
    <n v="0"/>
    <n v="0"/>
    <x v="169"/>
  </r>
  <r>
    <s v="(MOB:FROID CLIMATISATION SYSTEM(Site:ACTIF TELECOM))"/>
    <n v="667203148"/>
    <s v="PORCHERET"/>
    <s v="THIBAUT"/>
    <m/>
    <m/>
    <m/>
    <x v="64"/>
    <n v="0"/>
    <x v="167"/>
    <n v="0"/>
    <n v="0"/>
    <n v="0"/>
    <x v="169"/>
  </r>
  <r>
    <s v="(MOB:FROID CLIMATISATION SYSTEM(Site:ACTIF TELECOM))"/>
    <n v="662917244"/>
    <s v="VERDRU"/>
    <s v="ARNAUD"/>
    <m/>
    <m/>
    <m/>
    <x v="64"/>
    <n v="0"/>
    <x v="167"/>
    <n v="0"/>
    <n v="0"/>
    <n v="0"/>
    <x v="169"/>
  </r>
  <r>
    <s v="(MOB:FROID CLIMATISATION SYSTEM(Site:ACTIF TELECOM))"/>
    <n v="664238887"/>
    <s v="HALKIN"/>
    <s v="BENOIT"/>
    <m/>
    <m/>
    <m/>
    <x v="64"/>
    <n v="1.44"/>
    <x v="167"/>
    <n v="0"/>
    <n v="0"/>
    <n v="0"/>
    <x v="465"/>
  </r>
  <r>
    <s v="(MOB:FROID CLIMATISATION SYSTEM(Site:ACTIF TELECOM))"/>
    <n v="616598058"/>
    <s v="GROSSOLEIL"/>
    <s v="LOIC"/>
    <m/>
    <m/>
    <m/>
    <x v="64"/>
    <n v="7.202"/>
    <x v="167"/>
    <n v="0"/>
    <n v="0"/>
    <n v="0"/>
    <x v="466"/>
  </r>
  <r>
    <s v="(MOB:FROID CLIMATISATION SYSTEM(Site:ACTIF TELECOM))"/>
    <n v="659804771"/>
    <s v="BOULARD"/>
    <s v="LOIC"/>
    <m/>
    <m/>
    <m/>
    <x v="64"/>
    <n v="0"/>
    <x v="167"/>
    <n v="0"/>
    <n v="0"/>
    <n v="0"/>
    <x v="169"/>
  </r>
  <r>
    <s v="(MOB:FROID CLIMATISATION SYSTEM(Site:ACTIF TELECOM))"/>
    <n v="664022470"/>
    <s v="CENON"/>
    <s v="PATRICK"/>
    <m/>
    <m/>
    <m/>
    <x v="64"/>
    <n v="0"/>
    <x v="167"/>
    <n v="0"/>
    <n v="0"/>
    <n v="0"/>
    <x v="169"/>
  </r>
  <r>
    <s v="(MOB:FROID CLIMATISATION SYSTEM(Site:ACTIF TELECOM))"/>
    <n v="660755744"/>
    <s v="ASSANI"/>
    <m/>
    <m/>
    <m/>
    <m/>
    <x v="64"/>
    <n v="0"/>
    <x v="167"/>
    <n v="1.8"/>
    <n v="0"/>
    <n v="0"/>
    <x v="467"/>
  </r>
  <r>
    <s v="(MOB:AGORA(Site:ACTIF TELECOM))"/>
    <n v="669247868"/>
    <m/>
    <m/>
    <s v="AGORA"/>
    <m/>
    <m/>
    <x v="64"/>
    <n v="0"/>
    <x v="167"/>
    <n v="0"/>
    <n v="0"/>
    <n v="0"/>
    <x v="169"/>
  </r>
  <r>
    <s v="(MOB:AGORA(Site:ACTIF TELECOM))"/>
    <n v="762951987"/>
    <m/>
    <m/>
    <s v="AGORA"/>
    <m/>
    <m/>
    <x v="64"/>
    <n v="0"/>
    <x v="167"/>
    <n v="0"/>
    <n v="0"/>
    <n v="0"/>
    <x v="169"/>
  </r>
  <r>
    <s v="(MOB:AGORA(Site:ACTIF TELECOM))"/>
    <n v="669161953"/>
    <m/>
    <m/>
    <s v="AGORA"/>
    <m/>
    <m/>
    <x v="64"/>
    <n v="0"/>
    <x v="167"/>
    <n v="0"/>
    <n v="0"/>
    <n v="0"/>
    <x v="169"/>
  </r>
  <r>
    <s v="(MOB:AGORA(Site:ACTIF TELECOM))"/>
    <n v="665632891"/>
    <m/>
    <m/>
    <s v="AGORA"/>
    <m/>
    <m/>
    <x v="64"/>
    <n v="0"/>
    <x v="167"/>
    <n v="0"/>
    <n v="0"/>
    <n v="0"/>
    <x v="169"/>
  </r>
  <r>
    <s v="(MOB:AGORA(Site:ACTIF TELECOM))"/>
    <n v="667183484"/>
    <m/>
    <m/>
    <s v="AGORA"/>
    <m/>
    <m/>
    <x v="64"/>
    <n v="0"/>
    <x v="167"/>
    <n v="0"/>
    <n v="0"/>
    <n v="0"/>
    <x v="169"/>
  </r>
  <r>
    <s v="(MOB:AGORA(Site:ACTIF TELECOM))"/>
    <n v="667158022"/>
    <m/>
    <m/>
    <s v="AGORA"/>
    <m/>
    <m/>
    <x v="64"/>
    <n v="0"/>
    <x v="167"/>
    <n v="0"/>
    <n v="0"/>
    <n v="0"/>
    <x v="169"/>
  </r>
  <r>
    <s v="(MOB:AGORA(Site:ACTIF TELECOM))"/>
    <n v="757681973"/>
    <m/>
    <m/>
    <m/>
    <m/>
    <m/>
    <x v="64"/>
    <n v="1.613"/>
    <x v="167"/>
    <n v="0"/>
    <n v="0"/>
    <n v="0"/>
    <x v="468"/>
  </r>
  <r>
    <s v="(MOB:AGORA(Site:ACTIF TELECOM))"/>
    <n v="667187067"/>
    <m/>
    <m/>
    <s v="AGORA"/>
    <m/>
    <m/>
    <x v="64"/>
    <n v="0"/>
    <x v="167"/>
    <n v="0"/>
    <n v="0"/>
    <n v="0"/>
    <x v="169"/>
  </r>
  <r>
    <s v="(MOB:AGORA(Site:ACTIF TELECOM))"/>
    <n v="667125658"/>
    <m/>
    <m/>
    <s v="AGORA"/>
    <m/>
    <m/>
    <x v="64"/>
    <n v="0"/>
    <x v="167"/>
    <n v="0"/>
    <n v="0"/>
    <n v="0"/>
    <x v="169"/>
  </r>
  <r>
    <s v="(MOB:AGORA(Site:ACTIF TELECOM))"/>
    <n v="757023243"/>
    <m/>
    <m/>
    <m/>
    <m/>
    <m/>
    <x v="64"/>
    <n v="0"/>
    <x v="167"/>
    <n v="0"/>
    <n v="0"/>
    <n v="0"/>
    <x v="169"/>
  </r>
  <r>
    <s v="(MOB:AKITEN(Site:ACTIF TELECOM))"/>
    <n v="658447583"/>
    <m/>
    <m/>
    <m/>
    <m/>
    <m/>
    <x v="64"/>
    <n v="5.52"/>
    <x v="167"/>
    <n v="0"/>
    <n v="25"/>
    <n v="0"/>
    <x v="469"/>
  </r>
  <r>
    <s v="(MOB:FENETRES SUR GIRONDE(Site:ACTIF TELECOM))"/>
    <n v="686874411"/>
    <m/>
    <m/>
    <m/>
    <m/>
    <m/>
    <x v="64"/>
    <n v="0"/>
    <x v="167"/>
    <n v="0"/>
    <n v="0"/>
    <n v="0"/>
    <x v="169"/>
  </r>
  <r>
    <s v="(MOB:FENETRES SUR GIRONDE(Site:ACTIF TELECOM))"/>
    <n v="633184229"/>
    <m/>
    <m/>
    <m/>
    <m/>
    <m/>
    <x v="64"/>
    <n v="5.8"/>
    <x v="167"/>
    <n v="0"/>
    <n v="0"/>
    <n v="0"/>
    <x v="320"/>
  </r>
  <r>
    <s v="(MOB:GROUPEMENT D EMPLOYEURS VITAVINI(Site:ACTIF TELECOM))"/>
    <n v="672575814"/>
    <s v="THINEPONT"/>
    <s v="CYRILLE"/>
    <m/>
    <m/>
    <m/>
    <x v="64"/>
    <n v="0"/>
    <x v="167"/>
    <n v="0"/>
    <n v="0"/>
    <n v="0"/>
    <x v="169"/>
  </r>
  <r>
    <s v="(MOB:MUSSET ET FILS(Site:ACTIF TELECOM))"/>
    <n v="680378697"/>
    <m/>
    <m/>
    <m/>
    <m/>
    <m/>
    <x v="64"/>
    <n v="0"/>
    <x v="167"/>
    <n v="0"/>
    <n v="0"/>
    <n v="0"/>
    <x v="169"/>
  </r>
  <r>
    <s v="(MOB:MUSSET ET FILS(Site:ACTIF TELECOM))"/>
    <n v="632657809"/>
    <m/>
    <m/>
    <m/>
    <m/>
    <m/>
    <x v="64"/>
    <n v="0"/>
    <x v="167"/>
    <n v="0"/>
    <n v="0"/>
    <n v="0"/>
    <x v="169"/>
  </r>
  <r>
    <s v="(MOB:MUSSET ET FILS(Site:ACTIF TELECOM))"/>
    <n v="607119380"/>
    <m/>
    <m/>
    <m/>
    <m/>
    <m/>
    <x v="64"/>
    <n v="0"/>
    <x v="167"/>
    <n v="0"/>
    <n v="0"/>
    <n v="0"/>
    <x v="169"/>
  </r>
  <r>
    <s v="(MOB:RWT ENERGY(Site:ACTIF TELECOM))"/>
    <n v="752631635"/>
    <m/>
    <m/>
    <m/>
    <m/>
    <m/>
    <x v="64"/>
    <n v="0"/>
    <x v="167"/>
    <n v="0"/>
    <n v="0"/>
    <n v="0"/>
    <x v="169"/>
  </r>
  <r>
    <s v="(MOB:RWT ENERGY(Site:ACTIF TELECOM))"/>
    <n v="761148435"/>
    <s v="TROUBA"/>
    <s v="GREGORY"/>
    <s v="RWT"/>
    <m/>
    <m/>
    <x v="64"/>
    <n v="0.60399999999999998"/>
    <x v="167"/>
    <n v="0"/>
    <n v="0"/>
    <n v="0"/>
    <x v="470"/>
  </r>
  <r>
    <s v="(MOB:S O . G E D D A(Site:ACTIF TELECOM))"/>
    <n v="680890862"/>
    <s v="BERTIN"/>
    <s v="FREDERIC"/>
    <m/>
    <m/>
    <m/>
    <x v="64"/>
    <n v="0"/>
    <x v="167"/>
    <n v="0"/>
    <n v="0"/>
    <n v="0"/>
    <x v="169"/>
  </r>
  <r>
    <s v="(MOB:S O . G E D D A(Site:ACTIF TELECOM))"/>
    <n v="646339534"/>
    <m/>
    <m/>
    <m/>
    <m/>
    <m/>
    <x v="64"/>
    <n v="0"/>
    <x v="167"/>
    <n v="0"/>
    <n v="0"/>
    <n v="0"/>
    <x v="169"/>
  </r>
  <r>
    <s v="(MOB:SA PIN(Site:ACTIF TELECOM))"/>
    <n v="649730656"/>
    <m/>
    <m/>
    <m/>
    <m/>
    <m/>
    <x v="64"/>
    <n v="0"/>
    <x v="167"/>
    <n v="0"/>
    <n v="0"/>
    <n v="0"/>
    <x v="169"/>
  </r>
  <r>
    <s v="(MOB:SA PIN(Site:ACTIF TELECOM))"/>
    <n v="764720119"/>
    <m/>
    <m/>
    <m/>
    <m/>
    <m/>
    <x v="64"/>
    <n v="0"/>
    <x v="167"/>
    <n v="0"/>
    <n v="0"/>
    <n v="0"/>
    <x v="169"/>
  </r>
  <r>
    <s v="(MOB:SCEA VIGNOBLES COURSELLE(Site:ACTIF TELECOM))"/>
    <n v="613012181"/>
    <s v="COURSELLE"/>
    <s v="MARIE"/>
    <m/>
    <m/>
    <m/>
    <x v="64"/>
    <n v="10.32"/>
    <x v="167"/>
    <n v="0"/>
    <n v="0"/>
    <n v="0"/>
    <x v="471"/>
  </r>
  <r>
    <s v="(MOB:MIROITERIE 4M(Site:SOFTWHERE(Site:ACTIF TELECOM)))"/>
    <n v="757022586"/>
    <s v="Lukas LE CASTRAIN"/>
    <m/>
    <m/>
    <m/>
    <m/>
    <x v="64"/>
    <n v="0"/>
    <x v="167"/>
    <n v="1.8"/>
    <n v="0"/>
    <n v="0"/>
    <x v="467"/>
  </r>
  <r>
    <s v="(MOB:ABI(Site:SOFTWHERE(Site:ACTIF TELECOM)))"/>
    <n v="757028303"/>
    <m/>
    <m/>
    <m/>
    <m/>
    <m/>
    <x v="64"/>
    <n v="13.252000000000001"/>
    <x v="167"/>
    <n v="1.8"/>
    <n v="0"/>
    <n v="0"/>
    <x v="472"/>
  </r>
  <r>
    <s v="(MOB:CONSTRUCTIONS DU KREIZ BREIZH(Site:SOFTWHERE(Site:ACTIF TELECOM)))"/>
    <n v="757608956"/>
    <s v="LE GOUARD"/>
    <s v="Akésia"/>
    <m/>
    <m/>
    <m/>
    <x v="64"/>
    <n v="0.317"/>
    <x v="167"/>
    <n v="3"/>
    <n v="0"/>
    <n v="0"/>
    <x v="473"/>
  </r>
  <r>
    <s v="(MOB:FIIISH(Site:SOFTWHERE(Site:ACTIF TELECOM)))"/>
    <n v="611281545"/>
    <m/>
    <m/>
    <m/>
    <m/>
    <m/>
    <x v="64"/>
    <n v="0"/>
    <x v="167"/>
    <n v="3"/>
    <n v="0"/>
    <n v="0"/>
    <x v="49"/>
  </r>
  <r>
    <s v="(MOB:HEMERA(Site:SOFTWHERE(Site:ACTIF TELECOM)))"/>
    <n v="642556715"/>
    <s v="REGINAPARALTA"/>
    <m/>
    <m/>
    <m/>
    <s v="HEMERA"/>
    <x v="64"/>
    <n v="0"/>
    <x v="167"/>
    <n v="0"/>
    <n v="0"/>
    <n v="0"/>
    <x v="169"/>
  </r>
  <r>
    <s v="(MOB:HEMERA(Site:SOFTWHERE(Site:ACTIF TELECOM)))"/>
    <n v="687498225"/>
    <s v="MAMADOUNDIAYE"/>
    <m/>
    <m/>
    <m/>
    <s v="HEMERA"/>
    <x v="64"/>
    <n v="9.24"/>
    <x v="167"/>
    <n v="0"/>
    <n v="0"/>
    <n v="0"/>
    <x v="474"/>
  </r>
  <r>
    <s v="(MOB:HEMERA(Site:SOFTWHERE(Site:ACTIF TELECOM)))"/>
    <n v="687509166"/>
    <s v="LUISMINGAS"/>
    <m/>
    <m/>
    <m/>
    <s v="HEMERA"/>
    <x v="64"/>
    <n v="101.517"/>
    <x v="167"/>
    <n v="0"/>
    <n v="0"/>
    <n v="0"/>
    <x v="475"/>
  </r>
  <r>
    <s v="(MOB:HEMERA(Site:SOFTWHERE(Site:ACTIF TELECOM)))"/>
    <n v="637634986"/>
    <s v="REMISCHIAVONE"/>
    <m/>
    <m/>
    <m/>
    <s v="HEMERA"/>
    <x v="64"/>
    <n v="0.47499999999999998"/>
    <x v="167"/>
    <n v="0"/>
    <n v="0"/>
    <n v="0"/>
    <x v="476"/>
  </r>
  <r>
    <s v="(MOB:HEMERA(Site:SOFTWHERE(Site:ACTIF TELECOM)))"/>
    <n v="633060579"/>
    <s v="ROMAINSCHIAVONE"/>
    <m/>
    <m/>
    <m/>
    <s v="HEMERA"/>
    <x v="64"/>
    <n v="0"/>
    <x v="167"/>
    <n v="0"/>
    <n v="0"/>
    <n v="0"/>
    <x v="169"/>
  </r>
  <r>
    <s v="(MOB:HEMERA(Site:SOFTWHERE(Site:ACTIF TELECOM)))"/>
    <n v="608937621"/>
    <s v="PATRICIASCHIAVONE"/>
    <m/>
    <m/>
    <m/>
    <s v="HEMERA"/>
    <x v="64"/>
    <n v="0"/>
    <x v="167"/>
    <n v="0"/>
    <n v="0"/>
    <n v="0"/>
    <x v="169"/>
  </r>
  <r>
    <s v="(MOB:HEMERA(Site:SOFTWHERE(Site:ACTIF TELECOM)))"/>
    <n v="676335986"/>
    <s v="SCHIAVONE"/>
    <s v="Denis"/>
    <m/>
    <m/>
    <m/>
    <x v="64"/>
    <n v="0"/>
    <x v="167"/>
    <n v="3"/>
    <n v="0"/>
    <n v="0"/>
    <x v="49"/>
  </r>
  <r>
    <s v="(MOB:RESEAUX SUD BRETAGNE(Site:SOFTWHERE(Site:ACTIF TELECOM)))"/>
    <n v="757608921"/>
    <s v="LE MAO"/>
    <s v="Romain"/>
    <m/>
    <m/>
    <m/>
    <x v="64"/>
    <n v="0"/>
    <x v="167"/>
    <n v="3"/>
    <n v="0"/>
    <n v="0"/>
    <x v="49"/>
  </r>
  <r>
    <s v="(MOB:QUEVEN AUTOMOBILES(Site:SOFTWHERE(Site:ACTIF TELECOM)))"/>
    <n v="647444809"/>
    <s v="POULIQUEN"/>
    <s v="Kévin"/>
    <m/>
    <m/>
    <m/>
    <x v="64"/>
    <n v="0"/>
    <x v="167"/>
    <n v="3"/>
    <n v="0"/>
    <n v="0"/>
    <x v="49"/>
  </r>
  <r>
    <s v="(MOB:SAMUEL LE GOFF TRANSPORTS(Site:SOFTWHERE(Site:ACTIF TELECOM)))"/>
    <n v="757606080"/>
    <m/>
    <m/>
    <m/>
    <m/>
    <m/>
    <x v="64"/>
    <n v="0"/>
    <x v="167"/>
    <n v="3"/>
    <n v="0"/>
    <n v="0"/>
    <x v="49"/>
  </r>
  <r>
    <s v="(MOB:MENUISERIE BRETONNE(Site:SOFTWHERE(Site:ACTIF TELECOM)))"/>
    <n v="757605250"/>
    <s v="BRAZ"/>
    <s v="Gil"/>
    <m/>
    <m/>
    <m/>
    <x v="64"/>
    <n v="0"/>
    <x v="167"/>
    <n v="0"/>
    <n v="0"/>
    <n v="0"/>
    <x v="169"/>
  </r>
  <r>
    <s v="(MOB:GEORGES MENEZ MAISONS INDIVIDUELLES(Site:SOFTWHERE(Site:ACTIF TELECOM)))"/>
    <n v="614570864"/>
    <s v="QUINIOU"/>
    <s v="David P"/>
    <m/>
    <m/>
    <m/>
    <x v="64"/>
    <n v="0"/>
    <x v="167"/>
    <n v="1.8"/>
    <n v="0"/>
    <n v="0"/>
    <x v="467"/>
  </r>
  <r>
    <s v="(MOB:ALRO TRANSPORTS(Site:SOFTWHERE(Site:ACTIF TELECOM)))"/>
    <n v="622052039"/>
    <s v="LEGOFFSAMUEL"/>
    <m/>
    <m/>
    <m/>
    <s v="ALRO"/>
    <x v="64"/>
    <n v="0"/>
    <x v="167"/>
    <n v="3"/>
    <n v="0"/>
    <n v="0"/>
    <x v="49"/>
  </r>
  <r>
    <s v="(MOB:MCA PROCESS(Site:SOFTWHERE(Site:ACTIF TELECOM)))"/>
    <n v="622195151"/>
    <s v="ROSSOJEANPHILIPPE"/>
    <m/>
    <m/>
    <m/>
    <s v="MCAPROCESS"/>
    <x v="64"/>
    <n v="5.0819999999999999"/>
    <x v="167"/>
    <n v="3"/>
    <n v="0"/>
    <n v="0"/>
    <x v="477"/>
  </r>
  <r>
    <s v="(MOB:MCA PROCESS(Site:SOFTWHERE(Site:ACTIF TELECOM)))"/>
    <n v="637174655"/>
    <s v="FrancoisLeManour"/>
    <m/>
    <m/>
    <m/>
    <s v="MCAPROCESS"/>
    <x v="64"/>
    <n v="65.378"/>
    <x v="167"/>
    <n v="3"/>
    <n v="0"/>
    <n v="0"/>
    <x v="478"/>
  </r>
  <r>
    <s v="(MOB:MCA PROCESS(Site:SOFTWHERE(Site:ACTIF TELECOM)))"/>
    <n v="624407618"/>
    <s v="MELLIER"/>
    <s v="YOANN"/>
    <m/>
    <m/>
    <s v="MCAPROCESS"/>
    <x v="64"/>
    <n v="0"/>
    <x v="167"/>
    <n v="3"/>
    <n v="0"/>
    <n v="0"/>
    <x v="49"/>
  </r>
  <r>
    <s v="(MOB:OPTIC N.LAMY(Site:SOFTWHERE(Site:ACTIF TELECOM)))"/>
    <n v="678440474"/>
    <s v="LAMY"/>
    <s v="Nathalie"/>
    <m/>
    <m/>
    <m/>
    <x v="64"/>
    <n v="0"/>
    <x v="167"/>
    <n v="0"/>
    <n v="0"/>
    <n v="0"/>
    <x v="169"/>
  </r>
  <r>
    <s v="(MOB:STUDIO EN TETE(Site:SOFTWHERE(Site:ACTIF TELECOM)))"/>
    <n v="677305230"/>
    <s v="SIMON"/>
    <s v="Nathalie"/>
    <m/>
    <m/>
    <m/>
    <x v="64"/>
    <n v="2.76"/>
    <x v="167"/>
    <n v="3"/>
    <n v="0"/>
    <n v="0"/>
    <x v="177"/>
  </r>
  <r>
    <s v="(MOB:VITAGERMINE(Site:ACTIF TELECOM))"/>
    <n v="757605415"/>
    <m/>
    <m/>
    <m/>
    <m/>
    <m/>
    <x v="64"/>
    <n v="0"/>
    <x v="167"/>
    <n v="3"/>
    <n v="0"/>
    <n v="0"/>
    <x v="49"/>
  </r>
  <r>
    <s v="(MOB:VITAGERMINE(Site:ACTIF TELECOM))"/>
    <n v="629457917"/>
    <m/>
    <m/>
    <m/>
    <m/>
    <m/>
    <x v="64"/>
    <n v="0"/>
    <x v="167"/>
    <n v="3"/>
    <n v="0"/>
    <n v="0"/>
    <x v="49"/>
  </r>
  <r>
    <s v="(MOB:VITAGERMINE(Site:ACTIF TELECOM))"/>
    <n v="757602507"/>
    <m/>
    <m/>
    <m/>
    <m/>
    <m/>
    <x v="64"/>
    <n v="10.36"/>
    <x v="167"/>
    <n v="3"/>
    <n v="0"/>
    <n v="0"/>
    <x v="479"/>
  </r>
  <r>
    <s v="(MOB:VITAGERMINE(Site:ACTIF TELECOM))"/>
    <n v="757603552"/>
    <m/>
    <m/>
    <m/>
    <m/>
    <m/>
    <x v="64"/>
    <n v="0"/>
    <x v="167"/>
    <n v="3"/>
    <n v="0"/>
    <n v="0"/>
    <x v="49"/>
  </r>
  <r>
    <s v="(MOB:VITAGERMINE(Site:ACTIF TELECOM))"/>
    <n v="757603890"/>
    <m/>
    <m/>
    <m/>
    <m/>
    <m/>
    <x v="64"/>
    <n v="0"/>
    <x v="167"/>
    <n v="3"/>
    <n v="0"/>
    <n v="0"/>
    <x v="49"/>
  </r>
  <r>
    <s v="(MOB:VITAGERMINE(Site:ACTIF TELECOM))"/>
    <n v="757604427"/>
    <m/>
    <m/>
    <m/>
    <m/>
    <m/>
    <x v="64"/>
    <n v="0"/>
    <x v="167"/>
    <n v="3"/>
    <n v="0"/>
    <n v="0"/>
    <x v="49"/>
  </r>
  <r>
    <s v="(MOB:VITAGERMINE(Site:ACTIF TELECOM))"/>
    <n v="757605362"/>
    <m/>
    <m/>
    <m/>
    <m/>
    <m/>
    <x v="64"/>
    <n v="0"/>
    <x v="167"/>
    <n v="3"/>
    <n v="0"/>
    <n v="0"/>
    <x v="49"/>
  </r>
  <r>
    <s v="(MOB:VITAGERMINE(Site:ACTIF TELECOM))"/>
    <n v="757606953"/>
    <m/>
    <m/>
    <m/>
    <m/>
    <m/>
    <x v="64"/>
    <n v="0"/>
    <x v="167"/>
    <n v="3"/>
    <n v="0"/>
    <n v="0"/>
    <x v="49"/>
  </r>
  <r>
    <s v="(MOB:VITAGERMINE(Site:ACTIF TELECOM))"/>
    <n v="757607156"/>
    <m/>
    <m/>
    <m/>
    <m/>
    <m/>
    <x v="64"/>
    <n v="0"/>
    <x v="167"/>
    <n v="3"/>
    <n v="0"/>
    <n v="0"/>
    <x v="49"/>
  </r>
  <r>
    <s v="(MOB:VITAGERMINE(Site:ACTIF TELECOM))"/>
    <n v="757608089"/>
    <m/>
    <m/>
    <m/>
    <m/>
    <m/>
    <x v="64"/>
    <n v="0"/>
    <x v="167"/>
    <n v="3"/>
    <n v="0"/>
    <n v="0"/>
    <x v="49"/>
  </r>
  <r>
    <s v="(MOB:VITAGERMINE(Site:ACTIF TELECOM))"/>
    <n v="757608090"/>
    <m/>
    <m/>
    <m/>
    <m/>
    <m/>
    <x v="64"/>
    <n v="0"/>
    <x v="167"/>
    <n v="3"/>
    <n v="0"/>
    <n v="0"/>
    <x v="49"/>
  </r>
  <r>
    <s v="(MOB:VITAGERMINE(Site:ACTIF TELECOM))"/>
    <n v="757680251"/>
    <m/>
    <m/>
    <m/>
    <m/>
    <m/>
    <x v="64"/>
    <n v="0"/>
    <x v="167"/>
    <n v="3"/>
    <n v="0"/>
    <n v="0"/>
    <x v="49"/>
  </r>
  <r>
    <s v="(MOB:VITAGERMINE(Site:ACTIF TELECOM))"/>
    <n v="757680252"/>
    <m/>
    <m/>
    <m/>
    <m/>
    <m/>
    <x v="64"/>
    <n v="0"/>
    <x v="167"/>
    <n v="3"/>
    <n v="0"/>
    <n v="0"/>
    <x v="49"/>
  </r>
  <r>
    <s v="(MOB:VITAGERMINE(Site:ACTIF TELECOM))"/>
    <n v="757680254"/>
    <m/>
    <m/>
    <m/>
    <m/>
    <m/>
    <x v="64"/>
    <n v="0"/>
    <x v="167"/>
    <n v="3"/>
    <n v="0"/>
    <n v="0"/>
    <x v="49"/>
  </r>
  <r>
    <s v="(MOB:VITAGERMINE(Site:ACTIF TELECOM))"/>
    <n v="757680255"/>
    <m/>
    <m/>
    <m/>
    <m/>
    <m/>
    <x v="64"/>
    <n v="0"/>
    <x v="167"/>
    <n v="3"/>
    <n v="0"/>
    <n v="0"/>
    <x v="49"/>
  </r>
  <r>
    <s v="(MOB:VITAGERMINE(Site:ACTIF TELECOM))"/>
    <n v="757021398"/>
    <m/>
    <m/>
    <m/>
    <m/>
    <m/>
    <x v="64"/>
    <n v="0"/>
    <x v="167"/>
    <n v="3"/>
    <n v="0"/>
    <n v="0"/>
    <x v="49"/>
  </r>
  <r>
    <s v="(MOB:VITAGERMINE(Site:ACTIF TELECOM))"/>
    <n v="757025687"/>
    <m/>
    <m/>
    <m/>
    <m/>
    <m/>
    <x v="64"/>
    <n v="0"/>
    <x v="167"/>
    <n v="1.8"/>
    <n v="0"/>
    <n v="0"/>
    <x v="467"/>
  </r>
  <r>
    <s v="(MOB:VITAGERMINE(Site:ACTIF TELECOM))"/>
    <n v="757600911"/>
    <m/>
    <m/>
    <m/>
    <m/>
    <m/>
    <x v="64"/>
    <n v="0"/>
    <x v="167"/>
    <n v="1.8"/>
    <n v="0"/>
    <n v="0"/>
    <x v="467"/>
  </r>
  <r>
    <s v="(MOB:VITAGERMINE(Site:ACTIF TELECOM))"/>
    <n v="757606946"/>
    <m/>
    <m/>
    <m/>
    <m/>
    <m/>
    <x v="64"/>
    <n v="0"/>
    <x v="167"/>
    <n v="1.8"/>
    <n v="0"/>
    <n v="0"/>
    <x v="467"/>
  </r>
  <r>
    <s v="(MOB:VITAGERMINE(Site:ACTIF TELECOM))"/>
    <n v="757606947"/>
    <m/>
    <m/>
    <m/>
    <m/>
    <m/>
    <x v="64"/>
    <n v="0"/>
    <x v="167"/>
    <n v="1.8"/>
    <n v="0"/>
    <n v="0"/>
    <x v="467"/>
  </r>
  <r>
    <s v="(MOB:VITAGERMINE(Site:ACTIF TELECOM))"/>
    <n v="757606948"/>
    <m/>
    <m/>
    <m/>
    <m/>
    <m/>
    <x v="64"/>
    <n v="0"/>
    <x v="167"/>
    <n v="1.8"/>
    <n v="0"/>
    <n v="0"/>
    <x v="467"/>
  </r>
  <r>
    <s v="(MOB:CHAUFFAGE ET CLIMATISATION(Site:ACTIF TELECOM))"/>
    <n v="760784771"/>
    <m/>
    <m/>
    <m/>
    <m/>
    <m/>
    <x v="64"/>
    <n v="0"/>
    <x v="167"/>
    <n v="3"/>
    <n v="0"/>
    <n v="0"/>
    <x v="49"/>
  </r>
  <r>
    <s v="(MOB:CHAUFFAGE ET CLIMATISATION(Site:ACTIF TELECOM))"/>
    <n v="760784893"/>
    <m/>
    <m/>
    <m/>
    <m/>
    <m/>
    <x v="64"/>
    <n v="0"/>
    <x v="167"/>
    <n v="3"/>
    <n v="0"/>
    <n v="0"/>
    <x v="49"/>
  </r>
  <r>
    <s v="(MOB:CHAUFFAGE ET CLIMATISATION(Site:ACTIF TELECOM))"/>
    <n v="670485516"/>
    <m/>
    <m/>
    <m/>
    <m/>
    <m/>
    <x v="64"/>
    <n v="0"/>
    <x v="167"/>
    <n v="3"/>
    <n v="0"/>
    <n v="0"/>
    <x v="49"/>
  </r>
  <r>
    <s v="(MOB:CHAUFFAGE ET CLIMATISATION(Site:ACTIF TELECOM))"/>
    <n v="760784581"/>
    <m/>
    <m/>
    <m/>
    <m/>
    <m/>
    <x v="64"/>
    <n v="0"/>
    <x v="167"/>
    <n v="3"/>
    <n v="0"/>
    <n v="0"/>
    <x v="49"/>
  </r>
  <r>
    <s v="(MOB:CHAUFFAGE ET CLIMATISATION(Site:ACTIF TELECOM))"/>
    <n v="669774526"/>
    <m/>
    <m/>
    <m/>
    <m/>
    <m/>
    <x v="64"/>
    <n v="0"/>
    <x v="167"/>
    <n v="3"/>
    <n v="0"/>
    <n v="0"/>
    <x v="49"/>
  </r>
  <r>
    <s v="(MOB:CHAUFFAGE ET CLIMATISATION(Site:ACTIF TELECOM))"/>
    <n v="698062208"/>
    <m/>
    <m/>
    <m/>
    <m/>
    <m/>
    <x v="64"/>
    <n v="2.76"/>
    <x v="167"/>
    <n v="3"/>
    <n v="0"/>
    <n v="0"/>
    <x v="177"/>
  </r>
  <r>
    <s v="(MOB:CHAUFFAGE ET CLIMATISATION(Site:ACTIF TELECOM))"/>
    <n v="760042223"/>
    <m/>
    <m/>
    <m/>
    <m/>
    <m/>
    <x v="64"/>
    <n v="0"/>
    <x v="167"/>
    <n v="3"/>
    <n v="0"/>
    <n v="0"/>
    <x v="49"/>
  </r>
  <r>
    <s v="(MOB:CHAUFFAGE ET CLIMATISATION(Site:ACTIF TELECOM))"/>
    <n v="762482122"/>
    <m/>
    <m/>
    <m/>
    <m/>
    <m/>
    <x v="64"/>
    <n v="1.625"/>
    <x v="167"/>
    <n v="3"/>
    <n v="0"/>
    <n v="0"/>
    <x v="480"/>
  </r>
  <r>
    <s v="(MOB:CHAUFFAGE ET CLIMATISATION(Site:ACTIF TELECOM))"/>
    <n v="698801524"/>
    <m/>
    <m/>
    <m/>
    <m/>
    <m/>
    <x v="64"/>
    <n v="0"/>
    <x v="167"/>
    <n v="3"/>
    <n v="0"/>
    <n v="0"/>
    <x v="49"/>
  </r>
  <r>
    <s v="(MOB:CHAUFFAGE ET CLIMATISATION(Site:ACTIF TELECOM))"/>
    <n v="669392232"/>
    <m/>
    <m/>
    <m/>
    <m/>
    <m/>
    <x v="64"/>
    <n v="0.68799999999999994"/>
    <x v="167"/>
    <n v="3"/>
    <n v="0"/>
    <n v="0"/>
    <x v="481"/>
  </r>
  <r>
    <s v="(MOB:CHAUFFAGE ET CLIMATISATION(Site:ACTIF TELECOM))"/>
    <n v="762933351"/>
    <m/>
    <m/>
    <m/>
    <m/>
    <m/>
    <x v="64"/>
    <n v="0"/>
    <x v="167"/>
    <n v="3"/>
    <n v="0"/>
    <n v="0"/>
    <x v="49"/>
  </r>
  <r>
    <s v="(MOB:CHAUFFAGE ET CLIMATISATION(Site:ACTIF TELECOM))"/>
    <n v="757601665"/>
    <m/>
    <m/>
    <m/>
    <m/>
    <m/>
    <x v="64"/>
    <n v="0"/>
    <x v="167"/>
    <n v="3"/>
    <n v="0"/>
    <n v="0"/>
    <x v="49"/>
  </r>
  <r>
    <s v="(MOB:L2MA CONSTRUCTIONS(Site:ACTIF TELECOM))"/>
    <n v="777203391"/>
    <s v="SIMON"/>
    <m/>
    <m/>
    <m/>
    <m/>
    <x v="64"/>
    <n v="0"/>
    <x v="167"/>
    <n v="1.8"/>
    <n v="0"/>
    <n v="0"/>
    <x v="467"/>
  </r>
  <r>
    <s v="(MOB:L2MA CONSTRUCTIONS(Site:ACTIF TELECOM))"/>
    <n v="785996857"/>
    <s v="MIME"/>
    <m/>
    <m/>
    <m/>
    <m/>
    <x v="64"/>
    <n v="0"/>
    <x v="167"/>
    <n v="1.8"/>
    <n v="0"/>
    <n v="0"/>
    <x v="467"/>
  </r>
  <r>
    <s v="(MOB:TAPAJ(Site:ACTIF TELECOM))"/>
    <n v="757602066"/>
    <m/>
    <m/>
    <m/>
    <m/>
    <m/>
    <x v="64"/>
    <n v="0"/>
    <x v="167"/>
    <n v="3"/>
    <n v="0"/>
    <n v="0"/>
    <x v="49"/>
  </r>
  <r>
    <s v="(MOB:TAPAJ(Site:ACTIF TELECOM))"/>
    <n v="757602337"/>
    <m/>
    <m/>
    <m/>
    <m/>
    <m/>
    <x v="64"/>
    <n v="0"/>
    <x v="167"/>
    <n v="3"/>
    <n v="0"/>
    <n v="0"/>
    <x v="49"/>
  </r>
  <r>
    <s v="(MOB:TAPAJ(Site:ACTIF TELECOM))"/>
    <n v="757608570"/>
    <m/>
    <m/>
    <m/>
    <m/>
    <m/>
    <x v="64"/>
    <n v="0"/>
    <x v="167"/>
    <n v="3"/>
    <n v="0"/>
    <n v="0"/>
    <x v="49"/>
  </r>
  <r>
    <s v="(MOB:TAPAJ(Site:ACTIF TELECOM))"/>
    <n v="757608571"/>
    <m/>
    <m/>
    <m/>
    <m/>
    <m/>
    <x v="64"/>
    <n v="0"/>
    <x v="167"/>
    <n v="3"/>
    <n v="0"/>
    <n v="0"/>
    <x v="49"/>
  </r>
  <r>
    <s v="(MOB:SK PARE BRISE 47(Site:ACTIF TELECOM))"/>
    <n v="784545329"/>
    <m/>
    <s v="Stephany"/>
    <m/>
    <m/>
    <m/>
    <x v="64"/>
    <n v="1.845"/>
    <x v="167"/>
    <n v="1.8"/>
    <n v="0"/>
    <n v="0"/>
    <x v="482"/>
  </r>
  <r>
    <s v="(MOB:EGERIS(Site:ACTIF TELECOM))"/>
    <n v="667006420"/>
    <m/>
    <m/>
    <m/>
    <m/>
    <m/>
    <x v="64"/>
    <n v="0"/>
    <x v="256"/>
    <n v="0"/>
    <n v="0"/>
    <n v="0"/>
    <x v="319"/>
  </r>
  <r>
    <s v="(MOB:EGERIS(Site:ACTIF TELECOM))"/>
    <n v="667018620"/>
    <m/>
    <m/>
    <m/>
    <m/>
    <m/>
    <x v="64"/>
    <n v="0"/>
    <x v="256"/>
    <n v="0"/>
    <n v="0"/>
    <n v="0"/>
    <x v="319"/>
  </r>
  <r>
    <s v="(MOB:EGERIS(Site:ACTIF TELECOM))"/>
    <n v="667660248"/>
    <m/>
    <m/>
    <m/>
    <m/>
    <m/>
    <x v="64"/>
    <n v="0"/>
    <x v="256"/>
    <n v="0"/>
    <n v="0"/>
    <n v="0"/>
    <x v="319"/>
  </r>
  <r>
    <s v="(MOB:VITAGERMINE(Site:ACTIF TELECOM))"/>
    <n v="757680323"/>
    <m/>
    <m/>
    <m/>
    <m/>
    <m/>
    <x v="64"/>
    <n v="0"/>
    <x v="278"/>
    <n v="2.323"/>
    <n v="0"/>
    <n v="0"/>
    <x v="483"/>
  </r>
  <r>
    <s v="(MOB:VITAGERMINE(Site:ACTIF TELECOM))"/>
    <n v="757680805"/>
    <m/>
    <m/>
    <m/>
    <m/>
    <m/>
    <x v="64"/>
    <n v="0"/>
    <x v="278"/>
    <n v="2.323"/>
    <n v="0"/>
    <n v="0"/>
    <x v="483"/>
  </r>
  <r>
    <s v="(MOB:DOUBLE V(Site:ACTIF TELECOM))"/>
    <n v="662917227"/>
    <s v="VERDRU"/>
    <s v="FRANCIS"/>
    <m/>
    <m/>
    <m/>
    <x v="64"/>
    <n v="0"/>
    <x v="60"/>
    <n v="1.8"/>
    <n v="0"/>
    <n v="0"/>
    <x v="484"/>
  </r>
  <r>
    <s v="(MOB:DOUBLE V(Site:ACTIF TELECOM))"/>
    <n v="664045454"/>
    <s v="VALAYE"/>
    <s v="DANIEL"/>
    <m/>
    <m/>
    <m/>
    <x v="64"/>
    <n v="11.522"/>
    <x v="60"/>
    <n v="1.8"/>
    <n v="0"/>
    <n v="0"/>
    <x v="485"/>
  </r>
  <r>
    <s v="(MOB:MIROITERIE 4M(Site:ACTIF TELECOM))"/>
    <n v="757476751"/>
    <m/>
    <s v="LAIDOUNEMatthieu"/>
    <s v="4M"/>
    <m/>
    <m/>
    <x v="64"/>
    <n v="0"/>
    <x v="69"/>
    <n v="0"/>
    <n v="0"/>
    <n v="0"/>
    <x v="70"/>
  </r>
  <r>
    <s v="(MOB:MIROITERIE 4M(Site:ACTIF TELECOM))"/>
    <n v="628096669"/>
    <s v="CLAUDEL"/>
    <s v="MRJEAN-MARIE"/>
    <m/>
    <m/>
    <m/>
    <x v="64"/>
    <n v="5.66"/>
    <x v="69"/>
    <n v="0"/>
    <n v="0"/>
    <n v="0"/>
    <x v="486"/>
  </r>
  <r>
    <s v="(MOB:ABI(Site:ACTIF TELECOM))"/>
    <n v="689032135"/>
    <s v="STANDARD ABI"/>
    <m/>
    <m/>
    <m/>
    <m/>
    <x v="64"/>
    <n v="0.23499999999999999"/>
    <x v="69"/>
    <n v="0"/>
    <n v="0"/>
    <n v="0"/>
    <x v="487"/>
  </r>
  <r>
    <s v="(MOB:ABI(Site:SOFTWHERE(Site:ACTIF TELECOM)))"/>
    <n v="757029003"/>
    <m/>
    <m/>
    <m/>
    <m/>
    <m/>
    <x v="64"/>
    <n v="0"/>
    <x v="69"/>
    <n v="0"/>
    <n v="0"/>
    <n v="0"/>
    <x v="70"/>
  </r>
  <r>
    <s v="(MOB:ABI(Site:SOFTWHERE(Site:ACTIF TELECOM)))"/>
    <n v="757600988"/>
    <m/>
    <m/>
    <m/>
    <m/>
    <m/>
    <x v="64"/>
    <n v="2.129"/>
    <x v="69"/>
    <n v="0"/>
    <n v="0"/>
    <n v="0"/>
    <x v="488"/>
  </r>
  <r>
    <s v="(MOB:ABI(Site:SOFTWHERE(Site:ACTIF TELECOM)))"/>
    <n v="757601016"/>
    <m/>
    <m/>
    <m/>
    <m/>
    <m/>
    <x v="64"/>
    <n v="0.51900000000000002"/>
    <x v="69"/>
    <n v="0"/>
    <n v="0"/>
    <n v="0"/>
    <x v="489"/>
  </r>
  <r>
    <s v="(MOB:ACTION SERRURERIE(Site:ACTIF TELECOM))"/>
    <n v="781385578"/>
    <m/>
    <m/>
    <m/>
    <m/>
    <m/>
    <x v="64"/>
    <n v="0"/>
    <x v="69"/>
    <n v="0"/>
    <n v="0"/>
    <n v="0"/>
    <x v="70"/>
  </r>
  <r>
    <s v="(MOB:ACTION SERRURERIE(Site:ACTIF TELECOM))"/>
    <n v="788949361"/>
    <m/>
    <m/>
    <m/>
    <m/>
    <m/>
    <x v="64"/>
    <n v="0"/>
    <x v="69"/>
    <n v="0"/>
    <n v="0"/>
    <n v="0"/>
    <x v="70"/>
  </r>
  <r>
    <s v="(MOB:ADC PROPRETE(Site:ACTIF TELECOM))"/>
    <n v="650243405"/>
    <s v="BONAMI"/>
    <m/>
    <m/>
    <m/>
    <m/>
    <x v="64"/>
    <n v="12.231"/>
    <x v="69"/>
    <n v="0"/>
    <n v="0"/>
    <n v="0"/>
    <x v="490"/>
  </r>
  <r>
    <s v="(MOB:ADC PROPRETE(Site:ACTIF TELECOM))"/>
    <n v="768656577"/>
    <m/>
    <s v="PENNEC"/>
    <s v="ADC"/>
    <m/>
    <m/>
    <x v="64"/>
    <n v="0"/>
    <x v="69"/>
    <n v="0"/>
    <n v="0"/>
    <n v="0"/>
    <x v="70"/>
  </r>
  <r>
    <s v="(MOB:ADC PROPRETE(Site:ACTIF TELECOM))"/>
    <n v="660548668"/>
    <m/>
    <s v="LORCY"/>
    <s v="ADC"/>
    <m/>
    <m/>
    <x v="64"/>
    <n v="0"/>
    <x v="69"/>
    <n v="0"/>
    <n v="0"/>
    <n v="0"/>
    <x v="70"/>
  </r>
  <r>
    <s v="(MOB:APPIC(Site:ACTIF TELECOM))"/>
    <n v="663650898"/>
    <s v="TALARMIN"/>
    <s v="DIDIER"/>
    <m/>
    <m/>
    <m/>
    <x v="64"/>
    <n v="0"/>
    <x v="69"/>
    <n v="0"/>
    <n v="0"/>
    <n v="0"/>
    <x v="70"/>
  </r>
  <r>
    <s v="(MOB:GROUPE VERT(Site:ACTIF TELECOM))"/>
    <n v="670260724"/>
    <m/>
    <m/>
    <m/>
    <m/>
    <m/>
    <x v="64"/>
    <n v="0.92700000000000005"/>
    <x v="69"/>
    <n v="0"/>
    <n v="0"/>
    <n v="0"/>
    <x v="491"/>
  </r>
  <r>
    <s v="(MOB:GROUPE VERT(Site:ACTIF TELECOM))"/>
    <n v="637679144"/>
    <s v="Pierre-AlexandrePELAGE"/>
    <s v="CODIR"/>
    <m/>
    <m/>
    <s v="GROUPEVERT"/>
    <x v="64"/>
    <n v="0"/>
    <x v="69"/>
    <n v="0"/>
    <n v="0"/>
    <n v="0"/>
    <x v="70"/>
  </r>
  <r>
    <s v="(MOB:GROUPE VERT(Site:ACTIF TELECOM))"/>
    <n v="638856516"/>
    <s v="SebastienMORVAN"/>
    <s v="CODIR"/>
    <m/>
    <m/>
    <s v="GROUPEVERT"/>
    <x v="64"/>
    <n v="0"/>
    <x v="69"/>
    <n v="0"/>
    <n v="0"/>
    <n v="0"/>
    <x v="70"/>
  </r>
  <r>
    <s v="(MOB:GROUPE VERT(Site:ACTIF TELECOM))"/>
    <n v="621994992"/>
    <s v="YannLAGADEC"/>
    <s v="CODIR"/>
    <m/>
    <m/>
    <s v="GROUPEVERT"/>
    <x v="64"/>
    <n v="2.31"/>
    <x v="69"/>
    <n v="0"/>
    <n v="0"/>
    <n v="0"/>
    <x v="492"/>
  </r>
  <r>
    <s v="(MOB:GROUPE VERT(Site:ACTIF TELECOM))"/>
    <n v="684138885"/>
    <s v="AgnesLAGADEC"/>
    <s v="CODIR"/>
    <m/>
    <m/>
    <s v="GROUPEVERT"/>
    <x v="64"/>
    <n v="0.54400000000000004"/>
    <x v="69"/>
    <n v="0"/>
    <n v="0"/>
    <n v="0"/>
    <x v="493"/>
  </r>
  <r>
    <s v="(MOB:ASSERVA(Site:ACTIF TELECOM))"/>
    <n v="688932561"/>
    <m/>
    <m/>
    <m/>
    <m/>
    <m/>
    <x v="64"/>
    <n v="0.73899999999999999"/>
    <x v="69"/>
    <n v="0"/>
    <n v="25"/>
    <n v="0"/>
    <x v="494"/>
  </r>
  <r>
    <s v="(MOB:ASSERVA(Site:ACTIF TELECOM))"/>
    <n v="672238385"/>
    <m/>
    <m/>
    <m/>
    <m/>
    <m/>
    <x v="64"/>
    <n v="0.29199999999999998"/>
    <x v="69"/>
    <n v="0"/>
    <n v="0"/>
    <n v="0"/>
    <x v="495"/>
  </r>
  <r>
    <s v="(MOB:ASSERVA(Site:ACTIF TELECOM))"/>
    <n v="680265032"/>
    <m/>
    <m/>
    <m/>
    <m/>
    <m/>
    <x v="64"/>
    <n v="0"/>
    <x v="69"/>
    <n v="0"/>
    <n v="0"/>
    <n v="0"/>
    <x v="70"/>
  </r>
  <r>
    <s v="(MOB:ASSERVA(Site:SOFTWHERE(Site:ACTIF TELECOM)))"/>
    <n v="757027419"/>
    <m/>
    <m/>
    <m/>
    <m/>
    <m/>
    <x v="64"/>
    <n v="0"/>
    <x v="69"/>
    <n v="0"/>
    <n v="0"/>
    <n v="0"/>
    <x v="70"/>
  </r>
  <r>
    <s v="(MOB:LRJ(Site:SOFTWHERE(Site:ACTIF TELECOM)))"/>
    <n v="607062879"/>
    <s v="AppereHerve"/>
    <m/>
    <m/>
    <m/>
    <s v="O2D"/>
    <x v="64"/>
    <n v="0"/>
    <x v="69"/>
    <n v="0"/>
    <n v="0"/>
    <n v="0"/>
    <x v="70"/>
  </r>
  <r>
    <s v="(MOB:LRJ(Site:SOFTWHERE(Site:ACTIF TELECOM)))"/>
    <n v="671652660"/>
    <s v="TincqLaurent"/>
    <m/>
    <m/>
    <m/>
    <s v="LRJ"/>
    <x v="64"/>
    <n v="0"/>
    <x v="69"/>
    <n v="0"/>
    <n v="5"/>
    <n v="0"/>
    <x v="13"/>
  </r>
  <r>
    <s v="(MOB:BATELEC(Site:ACTIF TELECOM))"/>
    <n v="779710527"/>
    <s v="M.LECHINQ"/>
    <m/>
    <m/>
    <m/>
    <s v="BATELEC"/>
    <x v="64"/>
    <n v="1.135"/>
    <x v="69"/>
    <n v="0"/>
    <n v="0"/>
    <n v="0"/>
    <x v="496"/>
  </r>
  <r>
    <s v="(MOB:BATELEC(Site:ACTIF TELECOM))"/>
    <n v="779407826"/>
    <s v="M.CONSEIL"/>
    <m/>
    <m/>
    <m/>
    <s v="BATELEC"/>
    <x v="64"/>
    <n v="0"/>
    <x v="69"/>
    <n v="0"/>
    <n v="0"/>
    <n v="0"/>
    <x v="70"/>
  </r>
  <r>
    <s v="(MOB:BSE - BRETAGNE SUD ELEVAGE(Site:ACTIF TELECOM))"/>
    <n v="685402204"/>
    <m/>
    <s v="STEPHANXAVIER"/>
    <s v="BSE"/>
    <m/>
    <m/>
    <x v="64"/>
    <n v="0"/>
    <x v="69"/>
    <n v="0"/>
    <n v="0"/>
    <n v="0"/>
    <x v="70"/>
  </r>
  <r>
    <s v="(MOB:CAPITAL CONFIANCE(Site:ACTIF TELECOM))"/>
    <n v="663820409"/>
    <m/>
    <m/>
    <m/>
    <m/>
    <s v="Capitalconfiance"/>
    <x v="64"/>
    <n v="0"/>
    <x v="69"/>
    <n v="0"/>
    <n v="0"/>
    <n v="0"/>
    <x v="70"/>
  </r>
  <r>
    <s v="(MOB:CAPITAL CONFIANCE(Site:ACTIF TELECOM))"/>
    <n v="663949728"/>
    <m/>
    <m/>
    <m/>
    <m/>
    <s v="Capitalconfiance"/>
    <x v="64"/>
    <n v="0"/>
    <x v="69"/>
    <n v="0"/>
    <n v="0"/>
    <n v="0"/>
    <x v="70"/>
  </r>
  <r>
    <s v="(MOB:CERID(Site:ACTIF TELECOM))"/>
    <n v="660357771"/>
    <s v="MYRIAMKERMARREC"/>
    <m/>
    <m/>
    <m/>
    <s v="CERID"/>
    <x v="64"/>
    <n v="0.92"/>
    <x v="69"/>
    <n v="0"/>
    <n v="0"/>
    <n v="0"/>
    <x v="497"/>
  </r>
  <r>
    <s v="(MOB:CERID(Site:ACTIF TELECOM))"/>
    <n v="660357770"/>
    <s v="JEANPAULKERMARREC"/>
    <m/>
    <m/>
    <m/>
    <s v="CERID"/>
    <x v="64"/>
    <n v="0"/>
    <x v="69"/>
    <n v="0"/>
    <n v="0"/>
    <n v="0"/>
    <x v="70"/>
  </r>
  <r>
    <s v="(MOB:CERID(Site:ACTIF TELECOM))"/>
    <n v="658360548"/>
    <s v="MAXIMEKERMARREC"/>
    <m/>
    <m/>
    <m/>
    <s v="CERID"/>
    <x v="64"/>
    <n v="0.72"/>
    <x v="69"/>
    <n v="0"/>
    <n v="0"/>
    <n v="0"/>
    <x v="382"/>
  </r>
  <r>
    <s v="(MOB:CERID(Site:ACTIF TELECOM))"/>
    <n v="631553791"/>
    <s v="ELEONOREKERMARREC"/>
    <m/>
    <m/>
    <m/>
    <s v="CERID"/>
    <x v="64"/>
    <n v="0"/>
    <x v="69"/>
    <n v="0"/>
    <n v="0"/>
    <n v="0"/>
    <x v="70"/>
  </r>
  <r>
    <s v="(MOB:CONSTRUCTIONS DU KREIZ BREIZH(Site:ACTIF TELECOM))"/>
    <n v="671233513"/>
    <m/>
    <s v="CRENN Stephane"/>
    <s v="CKB"/>
    <m/>
    <m/>
    <x v="64"/>
    <n v="0"/>
    <x v="69"/>
    <n v="0"/>
    <n v="0"/>
    <n v="0"/>
    <x v="70"/>
  </r>
  <r>
    <s v="(MOB:CONSTRUCTIONS DU KREIZ BREIZH(Site:SOFTWHERE(Site:ACTIF TELECOM)))"/>
    <n v="788894770"/>
    <m/>
    <m/>
    <m/>
    <m/>
    <m/>
    <x v="64"/>
    <n v="0.33500000000000002"/>
    <x v="69"/>
    <n v="0"/>
    <n v="0"/>
    <n v="0"/>
    <x v="498"/>
  </r>
  <r>
    <s v="(MOB:CLEPER(Site:ACTIF TELECOM))"/>
    <n v="672980714"/>
    <s v="DARCY"/>
    <s v="YANN"/>
    <m/>
    <m/>
    <m/>
    <x v="64"/>
    <n v="0"/>
    <x v="69"/>
    <n v="0"/>
    <n v="0"/>
    <n v="0"/>
    <x v="70"/>
  </r>
  <r>
    <s v="(MOB:DEMENAGEMENTS JEZEQUEL - BOX 29(Site:ACTIF TELECOM))"/>
    <n v="661113309"/>
    <s v="Argouarch"/>
    <s v="Christophe"/>
    <s v="DemenagementJezequel"/>
    <m/>
    <m/>
    <x v="64"/>
    <n v="0"/>
    <x v="69"/>
    <n v="0"/>
    <n v="0"/>
    <n v="0"/>
    <x v="70"/>
  </r>
  <r>
    <s v="(MOB:DEMENAGEMENTS JEZEQUEL - BOX 29(Site:ACTIF TELECOM))"/>
    <n v="645213024"/>
    <s v="KERIVEN"/>
    <s v="Mickael"/>
    <m/>
    <m/>
    <m/>
    <x v="64"/>
    <n v="0"/>
    <x v="69"/>
    <n v="0"/>
    <n v="0"/>
    <n v="0"/>
    <x v="70"/>
  </r>
  <r>
    <s v="(MOB:AMBULANCES ETOILE BLEUE(Site:ACTIF TELECOM))"/>
    <n v="659020874"/>
    <m/>
    <m/>
    <m/>
    <m/>
    <m/>
    <x v="64"/>
    <n v="0"/>
    <x v="69"/>
    <n v="0"/>
    <n v="0"/>
    <n v="0"/>
    <x v="70"/>
  </r>
  <r>
    <s v="(MOB:AMBULANCES ETOILE BLEUE(Site:ACTIF TELECOM))"/>
    <n v="689097680"/>
    <m/>
    <m/>
    <m/>
    <m/>
    <m/>
    <x v="64"/>
    <n v="0"/>
    <x v="69"/>
    <n v="0"/>
    <n v="0"/>
    <n v="0"/>
    <x v="70"/>
  </r>
  <r>
    <s v="(MOB:FIIISH(Site:ACTIF TELECOM))"/>
    <n v="659505434"/>
    <m/>
    <m/>
    <m/>
    <m/>
    <m/>
    <x v="64"/>
    <n v="0"/>
    <x v="69"/>
    <n v="0"/>
    <n v="0"/>
    <n v="0"/>
    <x v="70"/>
  </r>
  <r>
    <s v="(MOB:FIIISH(Site:ACTIF TELECOM))"/>
    <n v="685836755"/>
    <m/>
    <m/>
    <m/>
    <m/>
    <m/>
    <x v="64"/>
    <n v="0"/>
    <x v="69"/>
    <n v="0"/>
    <n v="0"/>
    <n v="0"/>
    <x v="70"/>
  </r>
  <r>
    <s v="(MOB:GAUTHIER DIFFUSION(Site:ACTIF TELECOM))"/>
    <n v="757463868"/>
    <m/>
    <m/>
    <m/>
    <m/>
    <m/>
    <x v="64"/>
    <n v="0"/>
    <x v="69"/>
    <n v="0"/>
    <n v="0"/>
    <n v="0"/>
    <x v="70"/>
  </r>
  <r>
    <s v="(MOB:GAUTHIER DIFFUSION(Site:ACTIF TELECOM))"/>
    <n v="757023143"/>
    <m/>
    <m/>
    <m/>
    <m/>
    <m/>
    <x v="64"/>
    <n v="0"/>
    <x v="69"/>
    <n v="0"/>
    <n v="0"/>
    <n v="0"/>
    <x v="70"/>
  </r>
  <r>
    <s v="(MOB:IDEA INGENIERIE(Site:ACTIF TELECOM))"/>
    <n v="675495670"/>
    <s v="JGB"/>
    <m/>
    <m/>
    <m/>
    <s v="IDEA"/>
    <x v="64"/>
    <n v="0"/>
    <x v="69"/>
    <n v="0"/>
    <n v="0"/>
    <n v="0"/>
    <x v="70"/>
  </r>
  <r>
    <s v="(MOB:KERIOTEL(Site:SOFTWHERE(Site:ACTIF TELECOM)))"/>
    <n v="607483336"/>
    <s v="PIRIOU"/>
    <s v="Nathalie"/>
    <m/>
    <m/>
    <s v="KERIOTEL"/>
    <x v="64"/>
    <n v="0"/>
    <x v="69"/>
    <n v="0"/>
    <n v="0"/>
    <n v="0"/>
    <x v="70"/>
  </r>
  <r>
    <s v="(MOB:LE HELLOCO ACCOUVAGE(Site:ACTIF TELECOM))"/>
    <n v="675757926"/>
    <m/>
    <s v="VirginieGALLAIS"/>
    <s v="SARLLEHELLOCOACCOUVAGE"/>
    <m/>
    <m/>
    <x v="64"/>
    <n v="0"/>
    <x v="69"/>
    <n v="0"/>
    <n v="0"/>
    <n v="0"/>
    <x v="70"/>
  </r>
  <r>
    <s v="(MOB:LE HELLOCO ACCOUVAGE(Site:ACTIF TELECOM))"/>
    <n v="680751299"/>
    <m/>
    <s v="EstelleLEHELLOCO"/>
    <s v="SARLLEHELLOCOACCOUVAGE"/>
    <m/>
    <m/>
    <x v="64"/>
    <n v="0"/>
    <x v="69"/>
    <n v="0"/>
    <n v="0"/>
    <n v="0"/>
    <x v="70"/>
  </r>
  <r>
    <s v="(MOB:LE MESTRE FRERES(Site:ACTIF TELECOM))"/>
    <n v="624317825"/>
    <m/>
    <m/>
    <m/>
    <m/>
    <m/>
    <x v="64"/>
    <n v="0"/>
    <x v="69"/>
    <n v="0"/>
    <n v="0"/>
    <n v="0"/>
    <x v="70"/>
  </r>
  <r>
    <s v="(MOB:LIZIARD ENVIRONNEMENT(Site:ACTIF TELECOM))"/>
    <n v="611402083"/>
    <s v="LE ROUX Alexandre"/>
    <m/>
    <m/>
    <m/>
    <m/>
    <x v="64"/>
    <n v="0"/>
    <x v="69"/>
    <n v="0"/>
    <n v="0"/>
    <n v="0"/>
    <x v="70"/>
  </r>
  <r>
    <s v="(MOB:OLEA JARDINS(Site:ACTIF TELECOM))"/>
    <n v="641434142"/>
    <s v="CARRIOU"/>
    <s v="olivier"/>
    <m/>
    <m/>
    <m/>
    <x v="64"/>
    <n v="0"/>
    <x v="69"/>
    <n v="0"/>
    <n v="0"/>
    <n v="0"/>
    <x v="70"/>
  </r>
  <r>
    <s v="(MOB:PROTHERMIC(Site:ACTIF TELECOM))"/>
    <n v="635096200"/>
    <s v="EONYANNICK"/>
    <m/>
    <m/>
    <m/>
    <s v="Prothermic"/>
    <x v="64"/>
    <n v="0"/>
    <x v="69"/>
    <n v="0"/>
    <n v="0"/>
    <n v="0"/>
    <x v="70"/>
  </r>
  <r>
    <s v="(MOB:RESEAUX SUD BRETAGNE(Site:ACTIF TELECOM))"/>
    <n v="632540333"/>
    <s v="PatrickMezeray"/>
    <m/>
    <m/>
    <m/>
    <s v="RSB"/>
    <x v="64"/>
    <n v="0"/>
    <x v="69"/>
    <n v="0"/>
    <n v="0"/>
    <n v="0"/>
    <x v="70"/>
  </r>
  <r>
    <s v="(MOB:RESEAUX SUD BRETAGNE(Site:ACTIF TELECOM))"/>
    <n v="679526084"/>
    <s v="MickRouzau"/>
    <m/>
    <m/>
    <m/>
    <s v="RSB"/>
    <x v="64"/>
    <n v="0"/>
    <x v="69"/>
    <n v="0"/>
    <n v="0"/>
    <n v="0"/>
    <x v="70"/>
  </r>
  <r>
    <s v="(MOB:RESEAUX SUD BRETAGNE(Site:ACTIF TELECOM))"/>
    <n v="757021302"/>
    <s v="Nouvel utilisateur"/>
    <m/>
    <m/>
    <m/>
    <s v="RSB"/>
    <x v="64"/>
    <n v="0"/>
    <x v="69"/>
    <n v="0"/>
    <n v="0"/>
    <n v="0"/>
    <x v="70"/>
  </r>
  <r>
    <s v="(MOB:RESEAUX SUD BRETAGNE(Site:SOFTWHERE(Site:ACTIF TELECOM)))"/>
    <n v="687696613"/>
    <s v="Henri"/>
    <s v="Morillas"/>
    <m/>
    <m/>
    <s v="RSB"/>
    <x v="64"/>
    <n v="0"/>
    <x v="69"/>
    <n v="0"/>
    <n v="0"/>
    <n v="0"/>
    <x v="70"/>
  </r>
  <r>
    <s v="(MOB:RESEAUX SUD BRETAGNE(Site:SOFTWHERE(Site:ACTIF TELECOM)))"/>
    <n v="685424449"/>
    <s v="Seb"/>
    <s v="Gardreau"/>
    <m/>
    <m/>
    <s v="RSB"/>
    <x v="64"/>
    <n v="0"/>
    <x v="69"/>
    <n v="0"/>
    <n v="0"/>
    <n v="0"/>
    <x v="70"/>
  </r>
  <r>
    <s v="(MOB:RESEAUX SUD BRETAGNE(Site:SOFTWHERE(Site:ACTIF TELECOM)))"/>
    <n v="680819307"/>
    <s v="Renan"/>
    <s v="Couedon"/>
    <m/>
    <m/>
    <s v="RSB"/>
    <x v="64"/>
    <n v="0"/>
    <x v="69"/>
    <n v="0"/>
    <n v="0"/>
    <n v="0"/>
    <x v="70"/>
  </r>
  <r>
    <s v="(MOB:RESEAUX SUD BRETAGNE(Site:SOFTWHERE(Site:ACTIF TELECOM)))"/>
    <n v="647412475"/>
    <s v="Bastien"/>
    <s v="Pocher"/>
    <m/>
    <m/>
    <s v="RSB"/>
    <x v="64"/>
    <n v="0"/>
    <x v="69"/>
    <n v="0"/>
    <n v="0"/>
    <n v="0"/>
    <x v="70"/>
  </r>
  <r>
    <s v="(MOB:HOLDING 3B(Site:ACTIF TELECOM))"/>
    <n v="614892987"/>
    <m/>
    <m/>
    <m/>
    <m/>
    <s v="S.A.R.L.HOLDING3B"/>
    <x v="64"/>
    <n v="0.94499999999999995"/>
    <x v="69"/>
    <n v="0"/>
    <n v="0"/>
    <n v="0"/>
    <x v="499"/>
  </r>
  <r>
    <s v="(MOB:SARL ARHAN(Site:ACTIF TELECOM))"/>
    <n v="677926154"/>
    <s v="ARHAN"/>
    <s v="Nathalie"/>
    <m/>
    <m/>
    <s v="SARLARHAN"/>
    <x v="64"/>
    <n v="0"/>
    <x v="69"/>
    <n v="0"/>
    <n v="0"/>
    <n v="0"/>
    <x v="70"/>
  </r>
  <r>
    <s v="(MOB:SATEM BRETAGNE(Site:ACTIF TELECOM))"/>
    <n v="607130139"/>
    <s v="BOUILLOTOlivier"/>
    <m/>
    <s v="SATEMBRETAGNE"/>
    <m/>
    <m/>
    <x v="64"/>
    <n v="11.345000000000001"/>
    <x v="69"/>
    <n v="0"/>
    <n v="0"/>
    <n v="0"/>
    <x v="500"/>
  </r>
  <r>
    <s v="(MOB:SECOURS POPULAIRE FRANCAIS(Site:SOFTWHERE(Site:ACTIF TELECOM)))"/>
    <n v="748128353"/>
    <m/>
    <m/>
    <m/>
    <m/>
    <s v="SECOURSPOPULAIREBREST"/>
    <x v="64"/>
    <n v="0"/>
    <x v="69"/>
    <n v="0"/>
    <n v="0"/>
    <n v="0"/>
    <x v="70"/>
  </r>
  <r>
    <s v="(MOB:SELARL QUENTEL BERTRAND(Site:ACTIF TELECOM))"/>
    <n v="689948163"/>
    <s v="Mademoiselle"/>
    <s v="QUENTEL"/>
    <m/>
    <m/>
    <s v="SELARL QUENTEL BERTRAND"/>
    <x v="64"/>
    <n v="0"/>
    <x v="69"/>
    <n v="0"/>
    <n v="0"/>
    <n v="0"/>
    <x v="70"/>
  </r>
  <r>
    <s v="(MOB:MENUISERIE BRETONNE(Site:ACTIF TELECOM))"/>
    <n v="608530758"/>
    <s v="Gleau"/>
    <s v="David"/>
    <s v="SMB"/>
    <m/>
    <m/>
    <x v="64"/>
    <n v="0"/>
    <x v="69"/>
    <n v="0"/>
    <n v="0"/>
    <n v="0"/>
    <x v="70"/>
  </r>
  <r>
    <s v="(MOB:MENUISERIE BRETONNE(Site:ACTIF TELECOM))"/>
    <n v="682926217"/>
    <s v="Mignon"/>
    <s v="Jacques"/>
    <s v="SMB"/>
    <m/>
    <m/>
    <x v="64"/>
    <n v="0"/>
    <x v="69"/>
    <n v="0"/>
    <n v="0"/>
    <n v="0"/>
    <x v="70"/>
  </r>
  <r>
    <s v="(MOB:MENUISERIE BRETONNE(Site:ACTIF TELECOM))"/>
    <n v="630132297"/>
    <s v="Mignon"/>
    <s v="Guillaume"/>
    <s v="SMB"/>
    <m/>
    <m/>
    <x v="64"/>
    <n v="0"/>
    <x v="69"/>
    <n v="0"/>
    <n v="0"/>
    <n v="0"/>
    <x v="70"/>
  </r>
  <r>
    <s v="(MOB:MENUISERIE BRETONNE(Site:ACTIF TELECOM))"/>
    <n v="660068900"/>
    <s v="Boennec"/>
    <s v="Gilles"/>
    <s v="SMB"/>
    <m/>
    <m/>
    <x v="64"/>
    <n v="0"/>
    <x v="69"/>
    <n v="0"/>
    <n v="0"/>
    <n v="0"/>
    <x v="70"/>
  </r>
  <r>
    <s v="(MOB:MENUISERIE BRETONNE(Site:ACTIF TELECOM))"/>
    <n v="680070100"/>
    <s v="Peca"/>
    <s v="Sylvain"/>
    <s v="SMB"/>
    <m/>
    <m/>
    <x v="64"/>
    <n v="0"/>
    <x v="69"/>
    <n v="0"/>
    <n v="0"/>
    <n v="0"/>
    <x v="70"/>
  </r>
  <r>
    <s v="(MOB:MENUISERIE BRETONNE(Site:SOFTWHERE(Site:ACTIF TELECOM)))"/>
    <n v="757024691"/>
    <m/>
    <m/>
    <m/>
    <m/>
    <m/>
    <x v="64"/>
    <n v="49.886000000000003"/>
    <x v="69"/>
    <n v="0"/>
    <n v="0"/>
    <n v="0"/>
    <x v="501"/>
  </r>
  <r>
    <s v="(MOB:TRANSPORTS BOURBON(Site:ACTIF TELECOM))"/>
    <n v="614631094"/>
    <m/>
    <m/>
    <s v="TransportsBourbon"/>
    <m/>
    <m/>
    <x v="64"/>
    <n v="10.803000000000001"/>
    <x v="69"/>
    <n v="0"/>
    <n v="0"/>
    <n v="0"/>
    <x v="502"/>
  </r>
  <r>
    <s v="(MOB:SO FI TROM(Site:ACTIF TELECOM))"/>
    <n v="633086325"/>
    <s v="TROMELINYannick"/>
    <m/>
    <m/>
    <m/>
    <s v="SOFITROM"/>
    <x v="64"/>
    <n v="0"/>
    <x v="69"/>
    <n v="0"/>
    <n v="0"/>
    <n v="0"/>
    <x v="70"/>
  </r>
  <r>
    <s v="(MOB:GEORGES MENEZ MAISONS INDIVIDUELLES(Site:ACTIF TELECOM))"/>
    <n v="620676567"/>
    <m/>
    <s v="MARZIN Nicolas"/>
    <m/>
    <m/>
    <s v="MaisonsGeorgesMenez"/>
    <x v="64"/>
    <n v="0"/>
    <x v="69"/>
    <n v="0"/>
    <n v="0"/>
    <n v="0"/>
    <x v="70"/>
  </r>
  <r>
    <s v="(MOB:Romain EBERHARDT(Site:SOFTWHERE(Site:ACTIF TELECOM)))"/>
    <n v="689407023"/>
    <s v="Romain"/>
    <s v="EBERHARDT"/>
    <m/>
    <m/>
    <s v="Romain EBERHARDT"/>
    <x v="64"/>
    <n v="0"/>
    <x v="69"/>
    <n v="0"/>
    <n v="0"/>
    <n v="0"/>
    <x v="70"/>
  </r>
  <r>
    <s v="(MOB:TERRE ALTERNATIVE(Site:SOFTWHERE(Site:ACTIF TELECOM)))"/>
    <n v="646646356"/>
    <s v="BIDEL2"/>
    <s v="Amaury"/>
    <m/>
    <m/>
    <s v="TERRE ALTERNATIVE"/>
    <x v="64"/>
    <n v="0"/>
    <x v="69"/>
    <n v="0"/>
    <n v="0"/>
    <n v="0"/>
    <x v="70"/>
  </r>
  <r>
    <s v="(MOB:LE HIR PHILIPPE(Site:ACTIF TELECOM))"/>
    <n v="642793717"/>
    <m/>
    <m/>
    <m/>
    <m/>
    <m/>
    <x v="64"/>
    <n v="0"/>
    <x v="69"/>
    <n v="0"/>
    <n v="0"/>
    <n v="0"/>
    <x v="70"/>
  </r>
  <r>
    <s v="(MOB:EURL FACADES CONCEPT(Site:SOFTWHERE(Site:ACTIF TELECOM)))"/>
    <n v="757601102"/>
    <s v="Nouvelle "/>
    <s v="Ligne 1"/>
    <m/>
    <m/>
    <s v="FACADES CONCEPT"/>
    <x v="64"/>
    <n v="0"/>
    <x v="69"/>
    <n v="0"/>
    <n v="0"/>
    <n v="0"/>
    <x v="70"/>
  </r>
  <r>
    <s v="(MOB:EURL FACADES CONCEPT(Site:SOFTWHERE(Site:ACTIF TELECOM)))"/>
    <n v="757601103"/>
    <s v="Nouvelle "/>
    <s v="Ligne 2"/>
    <m/>
    <m/>
    <s v="FACADES CONCEPT"/>
    <x v="64"/>
    <n v="0"/>
    <x v="69"/>
    <n v="0"/>
    <n v="0"/>
    <n v="0"/>
    <x v="70"/>
  </r>
  <r>
    <s v="(MOB:EURL FACADES CONCEPT(Site:SOFTWHERE(Site:ACTIF TELECOM)))"/>
    <n v="757601105"/>
    <s v="Nouvelle "/>
    <s v="Ligne 3"/>
    <m/>
    <m/>
    <s v="FACADES CONCEPT"/>
    <x v="64"/>
    <n v="0"/>
    <x v="69"/>
    <n v="0"/>
    <n v="0"/>
    <n v="0"/>
    <x v="70"/>
  </r>
  <r>
    <s v="(MOB:EURL FACADES CONCEPT(Site:SOFTWHERE(Site:ACTIF TELECOM)))"/>
    <n v="757601129"/>
    <s v="Nouvelle "/>
    <s v="Ligne 4"/>
    <m/>
    <m/>
    <s v="FACADES CONCEPT"/>
    <x v="64"/>
    <n v="0"/>
    <x v="69"/>
    <n v="0"/>
    <n v="0"/>
    <n v="0"/>
    <x v="70"/>
  </r>
  <r>
    <s v="(MOB:EURL FACADES CONCEPT(Site:SOFTWHERE(Site:ACTIF TELECOM)))"/>
    <n v="757601130"/>
    <s v="Nouvelle "/>
    <s v="Ligne 5"/>
    <m/>
    <m/>
    <s v="FACADES CONCEPT"/>
    <x v="64"/>
    <n v="0"/>
    <x v="69"/>
    <n v="0"/>
    <n v="0"/>
    <n v="0"/>
    <x v="70"/>
  </r>
  <r>
    <s v="(MOB:EURL FACADES CONCEPT(Site:SOFTWHERE(Site:ACTIF TELECOM)))"/>
    <n v="757601131"/>
    <s v="Nouvelle "/>
    <s v="Ligne 6"/>
    <m/>
    <m/>
    <s v="FACADES CONCEPT"/>
    <x v="64"/>
    <n v="0"/>
    <x v="69"/>
    <n v="0"/>
    <n v="0"/>
    <n v="0"/>
    <x v="70"/>
  </r>
  <r>
    <s v="(MOB:EURL FACADES CONCEPT(Site:SOFTWHERE(Site:ACTIF TELECOM)))"/>
    <n v="757601132"/>
    <s v="Nouvelle "/>
    <s v="Ligne 7"/>
    <m/>
    <m/>
    <s v="FACADES CONCEPT"/>
    <x v="64"/>
    <n v="0"/>
    <x v="69"/>
    <n v="0"/>
    <n v="0"/>
    <n v="0"/>
    <x v="70"/>
  </r>
  <r>
    <s v="(MOB:EURL FACADES CONCEPT(Site:SOFTWHERE(Site:ACTIF TELECOM)))"/>
    <n v="757601133"/>
    <s v="Nouvelle "/>
    <s v="Ligne 8"/>
    <m/>
    <m/>
    <s v="FACADES CONCEPT"/>
    <x v="64"/>
    <n v="0"/>
    <x v="69"/>
    <n v="0"/>
    <n v="0"/>
    <n v="0"/>
    <x v="70"/>
  </r>
  <r>
    <s v="(MOB:EURL FACADES CONCEPT(Site:SOFTWHERE(Site:ACTIF TELECOM)))"/>
    <n v="757601134"/>
    <s v="Nouvelle "/>
    <s v="Ligne 9"/>
    <m/>
    <m/>
    <s v="FACADES CONCEPT"/>
    <x v="64"/>
    <n v="0"/>
    <x v="69"/>
    <n v="0"/>
    <n v="0"/>
    <n v="0"/>
    <x v="70"/>
  </r>
  <r>
    <s v="(MOB:EURL FACADES CONCEPT(Site:SOFTWHERE(Site:ACTIF TELECOM)))"/>
    <n v="757601135"/>
    <s v="Nouvelle "/>
    <s v="Ligne 10"/>
    <m/>
    <m/>
    <s v="FACADES CONCEPT"/>
    <x v="64"/>
    <n v="0"/>
    <x v="69"/>
    <n v="0"/>
    <n v="0"/>
    <n v="0"/>
    <x v="70"/>
  </r>
  <r>
    <s v="(MOB:EURL FACADES CONCEPT(Site:SOFTWHERE(Site:ACTIF TELECOM)))"/>
    <n v="757601136"/>
    <s v="Nouvelle "/>
    <s v="Ligne 11"/>
    <m/>
    <m/>
    <s v="FACADES CONCEPT"/>
    <x v="64"/>
    <n v="0"/>
    <x v="69"/>
    <n v="0"/>
    <n v="0"/>
    <n v="0"/>
    <x v="70"/>
  </r>
  <r>
    <s v="(MOB:EURL FACADES CONCEPT(Site:SOFTWHERE(Site:ACTIF TELECOM)))"/>
    <n v="757601137"/>
    <s v="Nouvelle "/>
    <s v="Ligne 12"/>
    <m/>
    <m/>
    <s v="FACADES CONCEPT"/>
    <x v="64"/>
    <n v="0"/>
    <x v="69"/>
    <n v="0"/>
    <n v="0"/>
    <n v="0"/>
    <x v="70"/>
  </r>
  <r>
    <s v="(MOB:EURL FACADES CONCEPT(Site:SOFTWHERE(Site:ACTIF TELECOM)))"/>
    <n v="757601138"/>
    <s v="Nouvelle "/>
    <s v="Ligne 13"/>
    <m/>
    <m/>
    <s v="FACADES CONCEPT"/>
    <x v="64"/>
    <n v="0"/>
    <x v="69"/>
    <n v="0"/>
    <n v="0"/>
    <n v="0"/>
    <x v="70"/>
  </r>
  <r>
    <s v="(MOB:EURL FACADES CONCEPT(Site:SOFTWHERE(Site:ACTIF TELECOM)))"/>
    <n v="757601139"/>
    <s v="Nouvelle "/>
    <s v="Ligne 14"/>
    <m/>
    <m/>
    <s v="FACADES CONCEPT"/>
    <x v="64"/>
    <n v="0"/>
    <x v="69"/>
    <n v="0"/>
    <n v="0"/>
    <n v="0"/>
    <x v="70"/>
  </r>
  <r>
    <s v="(MOB:EURL FACADES CONCEPT(Site:SOFTWHERE(Site:ACTIF TELECOM)))"/>
    <n v="757601140"/>
    <s v="Nouvelle "/>
    <s v="Ligne 15"/>
    <m/>
    <m/>
    <s v="FACADES CONCEPT"/>
    <x v="64"/>
    <n v="0"/>
    <x v="69"/>
    <n v="0"/>
    <n v="0"/>
    <n v="0"/>
    <x v="70"/>
  </r>
  <r>
    <s v="(MOB:EURL FACADES CONCEPT(Site:SOFTWHERE(Site:ACTIF TELECOM)))"/>
    <n v="757601141"/>
    <s v="Nouvelle "/>
    <s v="Ligne 16"/>
    <m/>
    <m/>
    <s v="FACADES CONCEPT"/>
    <x v="64"/>
    <n v="0"/>
    <x v="69"/>
    <n v="0"/>
    <n v="0"/>
    <n v="0"/>
    <x v="70"/>
  </r>
  <r>
    <s v="(MOB:EURL FACADES CONCEPT(Site:SOFTWHERE(Site:ACTIF TELECOM)))"/>
    <n v="757601142"/>
    <s v="Nouvelle "/>
    <s v="Ligne 17"/>
    <m/>
    <m/>
    <s v="FACADES CONCEPT"/>
    <x v="64"/>
    <n v="0"/>
    <x v="69"/>
    <n v="0"/>
    <n v="0"/>
    <n v="0"/>
    <x v="70"/>
  </r>
  <r>
    <s v="(MOB:EURL FACADES CONCEPT(Site:SOFTWHERE(Site:ACTIF TELECOM)))"/>
    <n v="757601143"/>
    <s v="Nouvelle "/>
    <s v="Ligne 18"/>
    <m/>
    <m/>
    <s v="FACADES CONCEPT"/>
    <x v="64"/>
    <n v="0"/>
    <x v="69"/>
    <n v="0"/>
    <n v="0"/>
    <n v="0"/>
    <x v="70"/>
  </r>
  <r>
    <s v="(MOB:EURL FACADES CONCEPT(Site:SOFTWHERE(Site:ACTIF TELECOM)))"/>
    <n v="757601144"/>
    <s v="Nouvelle "/>
    <s v="Ligne 19"/>
    <m/>
    <m/>
    <s v="FACADES CONCEPT"/>
    <x v="64"/>
    <n v="0"/>
    <x v="69"/>
    <n v="0"/>
    <n v="0"/>
    <n v="0"/>
    <x v="70"/>
  </r>
  <r>
    <s v="(MOB:EURL FACADES CONCEPT(Site:SOFTWHERE(Site:ACTIF TELECOM)))"/>
    <n v="757601145"/>
    <s v="Nouvelle "/>
    <s v="Ligne 20"/>
    <m/>
    <m/>
    <s v="FACADES CONCEPT"/>
    <x v="64"/>
    <n v="0"/>
    <x v="69"/>
    <n v="0"/>
    <n v="0"/>
    <n v="0"/>
    <x v="70"/>
  </r>
  <r>
    <s v="(MOB:EURL FACADES CONCEPT(Site:SOFTWHERE(Site:ACTIF TELECOM)))"/>
    <n v="757601146"/>
    <s v="Nouvelle "/>
    <s v="Ligne 21"/>
    <m/>
    <m/>
    <s v="FACADES CONCEPT"/>
    <x v="64"/>
    <n v="0"/>
    <x v="69"/>
    <n v="0"/>
    <n v="0"/>
    <n v="0"/>
    <x v="70"/>
  </r>
  <r>
    <s v="(MOB:EURL FACADES CONCEPT(Site:SOFTWHERE(Site:ACTIF TELECOM)))"/>
    <n v="757601147"/>
    <s v="Nouvelle "/>
    <s v="Ligne 22"/>
    <m/>
    <m/>
    <s v="FACADES CONCEPT"/>
    <x v="64"/>
    <n v="0"/>
    <x v="69"/>
    <n v="0"/>
    <n v="0"/>
    <n v="0"/>
    <x v="70"/>
  </r>
  <r>
    <s v="(MOB:EURL FACADES CONCEPT(Site:SOFTWHERE(Site:ACTIF TELECOM)))"/>
    <n v="757601148"/>
    <s v="Nouvelle "/>
    <s v="Ligne 23"/>
    <m/>
    <m/>
    <s v="FACADES CONCEPT"/>
    <x v="64"/>
    <n v="0"/>
    <x v="69"/>
    <n v="0"/>
    <n v="0"/>
    <n v="0"/>
    <x v="70"/>
  </r>
  <r>
    <s v="(MOB:EURL FACADES CONCEPT(Site:SOFTWHERE(Site:ACTIF TELECOM)))"/>
    <n v="757601149"/>
    <s v="Nouvelle "/>
    <s v="Ligne 24"/>
    <m/>
    <m/>
    <s v="FACADES CONCEPT"/>
    <x v="64"/>
    <n v="0"/>
    <x v="69"/>
    <n v="0"/>
    <n v="0"/>
    <n v="0"/>
    <x v="70"/>
  </r>
  <r>
    <s v="(MOB:EURL FACADES CONCEPT(Site:SOFTWHERE(Site:ACTIF TELECOM)))"/>
    <n v="757601150"/>
    <s v="Nouvelle "/>
    <s v="Ligne 25"/>
    <m/>
    <m/>
    <s v="FACADES CONCEPT"/>
    <x v="64"/>
    <n v="0"/>
    <x v="69"/>
    <n v="0"/>
    <n v="0"/>
    <n v="0"/>
    <x v="70"/>
  </r>
  <r>
    <s v="(MOB:EURL FACADES CONCEPT(Site:SOFTWHERE(Site:ACTIF TELECOM)))"/>
    <n v="757601151"/>
    <s v="Nouvelle "/>
    <s v="Ligne 26"/>
    <m/>
    <m/>
    <s v="FACADES CONCEPT"/>
    <x v="64"/>
    <n v="0"/>
    <x v="69"/>
    <n v="0"/>
    <n v="0"/>
    <n v="0"/>
    <x v="70"/>
  </r>
  <r>
    <s v="(MOB:EURL FACADES CONCEPT(Site:SOFTWHERE(Site:ACTIF TELECOM)))"/>
    <n v="757601152"/>
    <s v="Nouvelle "/>
    <s v="Ligne 27"/>
    <m/>
    <m/>
    <s v="FACADES CONCEPT"/>
    <x v="64"/>
    <n v="0"/>
    <x v="69"/>
    <n v="0"/>
    <n v="0"/>
    <n v="0"/>
    <x v="70"/>
  </r>
  <r>
    <s v="(MOB:ENTREPRISE GUYOMARC'H(Site:ACTIF TELECOM))"/>
    <n v="648340795"/>
    <m/>
    <m/>
    <m/>
    <m/>
    <m/>
    <x v="64"/>
    <n v="0"/>
    <x v="69"/>
    <n v="0"/>
    <n v="0"/>
    <n v="0"/>
    <x v="70"/>
  </r>
  <r>
    <s v="(MOB:ASSAUT PROPRETE SERVICES(Site:ACTIF TELECOM))"/>
    <n v="788251203"/>
    <s v="MathieuLEGUIADER"/>
    <s v="REX-DEX"/>
    <m/>
    <m/>
    <s v="APS"/>
    <x v="64"/>
    <n v="0"/>
    <x v="69"/>
    <n v="0"/>
    <n v="0"/>
    <n v="0"/>
    <x v="70"/>
  </r>
  <r>
    <s v="(MOB:PHILIPPE FIEUX(Site:ACTIF TELECOM))"/>
    <n v="688287451"/>
    <m/>
    <m/>
    <m/>
    <m/>
    <m/>
    <x v="64"/>
    <n v="0"/>
    <x v="69"/>
    <n v="0"/>
    <n v="0"/>
    <n v="0"/>
    <x v="70"/>
  </r>
  <r>
    <s v="(MOB:SOCIETE COOPERATIVE CARHAISIENNE DE CONSTRUCTION(Site:ACTIF TELECOM))"/>
    <n v="681485890"/>
    <s v="CORINNE"/>
    <s v="TALLEC"/>
    <m/>
    <m/>
    <s v="Societe Cooperative Carhaisienne de Construction"/>
    <x v="64"/>
    <n v="0"/>
    <x v="69"/>
    <n v="0"/>
    <n v="0"/>
    <n v="0"/>
    <x v="70"/>
  </r>
  <r>
    <s v="(MOB:SOCIETE COOPERATIVE CARHAISIENNE DE CONSTRUCTION(Site:ACTIF TELECOM))"/>
    <n v="689490745"/>
    <s v="ROMAIN"/>
    <s v="SPARAPAN"/>
    <m/>
    <m/>
    <s v="Societe Cooperative Carhaisienne de Construction"/>
    <x v="64"/>
    <n v="0.94599999999999995"/>
    <x v="69"/>
    <n v="0"/>
    <n v="0"/>
    <n v="0"/>
    <x v="503"/>
  </r>
  <r>
    <s v="(MOB:SOCIETE COOPERATIVE CARHAISIENNE DE CONSTRUCTION(Site:ACTIF TELECOM))"/>
    <n v="672747148"/>
    <s v="GILDAS"/>
    <s v="PASCO"/>
    <m/>
    <m/>
    <s v="Societe Cooperative Carhaisienne de Construction"/>
    <x v="64"/>
    <n v="0.54"/>
    <x v="69"/>
    <n v="0"/>
    <n v="0"/>
    <n v="0"/>
    <x v="504"/>
  </r>
  <r>
    <s v="(MOB:SOCIETE COOPERATIVE CARHAISIENNE DE CONSTRUCTION(Site:ACTIF TELECOM))"/>
    <n v="672747147"/>
    <s v="YANNICK"/>
    <s v="KERVIEL"/>
    <m/>
    <m/>
    <s v="Societe Cooperative Carhaisienne de Construction"/>
    <x v="64"/>
    <n v="0"/>
    <x v="69"/>
    <n v="0"/>
    <n v="0"/>
    <n v="0"/>
    <x v="70"/>
  </r>
  <r>
    <s v="(MOB:VITAGERMINE(Site:ACTIF TELECOM))"/>
    <n v="757681006"/>
    <m/>
    <m/>
    <m/>
    <m/>
    <m/>
    <x v="64"/>
    <n v="0"/>
    <x v="69"/>
    <n v="0"/>
    <n v="0"/>
    <n v="0"/>
    <x v="70"/>
  </r>
  <r>
    <s v="(MOB:VITAGERMINE(Site:ACTIF TELECOM))"/>
    <n v="757020957"/>
    <m/>
    <m/>
    <m/>
    <m/>
    <m/>
    <x v="64"/>
    <n v="31.68"/>
    <x v="69"/>
    <n v="0"/>
    <n v="0"/>
    <n v="0"/>
    <x v="505"/>
  </r>
  <r>
    <s v="(MOB:VITAGERMINE(Site:ACTIF TELECOM))"/>
    <n v="757020958"/>
    <m/>
    <m/>
    <m/>
    <m/>
    <m/>
    <x v="64"/>
    <n v="0"/>
    <x v="69"/>
    <n v="0"/>
    <n v="0"/>
    <n v="0"/>
    <x v="70"/>
  </r>
  <r>
    <s v="(MOB:VITAGERMINE(Site:ACTIF TELECOM))"/>
    <n v="757024158"/>
    <m/>
    <m/>
    <m/>
    <m/>
    <m/>
    <x v="64"/>
    <n v="0"/>
    <x v="69"/>
    <n v="0"/>
    <n v="0"/>
    <n v="0"/>
    <x v="70"/>
  </r>
  <r>
    <s v="(MOB:VITAGERMINE(Site:ACTIF TELECOM))"/>
    <n v="757024159"/>
    <m/>
    <m/>
    <m/>
    <m/>
    <m/>
    <x v="64"/>
    <n v="0"/>
    <x v="69"/>
    <n v="0"/>
    <n v="0"/>
    <n v="0"/>
    <x v="70"/>
  </r>
  <r>
    <s v="(MOB:VITAGERMINE(Site:ACTIF TELECOM))"/>
    <n v="757020033"/>
    <m/>
    <m/>
    <m/>
    <m/>
    <m/>
    <x v="64"/>
    <n v="0"/>
    <x v="69"/>
    <n v="0"/>
    <n v="0"/>
    <n v="0"/>
    <x v="70"/>
  </r>
  <r>
    <s v="(MOB:VITAGERMINE(Site:ACTIF TELECOM))"/>
    <n v="757024523"/>
    <m/>
    <m/>
    <m/>
    <m/>
    <m/>
    <x v="64"/>
    <n v="10.36"/>
    <x v="69"/>
    <n v="0"/>
    <n v="0"/>
    <n v="0"/>
    <x v="506"/>
  </r>
  <r>
    <s v="(MOB:VITAGERMINE(Site:ACTIF TELECOM))"/>
    <n v="757024524"/>
    <m/>
    <m/>
    <m/>
    <m/>
    <m/>
    <x v="64"/>
    <n v="0"/>
    <x v="69"/>
    <n v="0"/>
    <n v="0"/>
    <n v="0"/>
    <x v="70"/>
  </r>
  <r>
    <s v="(MOB:VITAGERMINE(Site:ACTIF TELECOM))"/>
    <n v="757024788"/>
    <m/>
    <m/>
    <m/>
    <m/>
    <m/>
    <x v="64"/>
    <n v="0"/>
    <x v="69"/>
    <n v="0"/>
    <n v="0"/>
    <n v="0"/>
    <x v="70"/>
  </r>
  <r>
    <s v="(MOB:VITAGERMINE(Site:ACTIF TELECOM))"/>
    <n v="757026505"/>
    <m/>
    <m/>
    <m/>
    <m/>
    <m/>
    <x v="64"/>
    <n v="0"/>
    <x v="69"/>
    <n v="0"/>
    <n v="0"/>
    <n v="0"/>
    <x v="70"/>
  </r>
  <r>
    <s v="(MOB:VITAGERMINE(Site:ACTIF TELECOM))"/>
    <n v="757026506"/>
    <m/>
    <m/>
    <m/>
    <m/>
    <m/>
    <x v="64"/>
    <n v="0"/>
    <x v="69"/>
    <n v="0"/>
    <n v="0"/>
    <n v="0"/>
    <x v="70"/>
  </r>
  <r>
    <s v="(MOB:VITAGERMINE(Site:ACTIF TELECOM))"/>
    <n v="757027420"/>
    <m/>
    <m/>
    <m/>
    <m/>
    <m/>
    <x v="64"/>
    <n v="0"/>
    <x v="69"/>
    <n v="0"/>
    <n v="0"/>
    <n v="0"/>
    <x v="70"/>
  </r>
  <r>
    <s v="(MOB:VITAGERMINE(Site:ACTIF TELECOM))"/>
    <n v="757028135"/>
    <m/>
    <m/>
    <m/>
    <m/>
    <m/>
    <x v="64"/>
    <n v="0"/>
    <x v="69"/>
    <n v="0"/>
    <n v="0"/>
    <n v="0"/>
    <x v="70"/>
  </r>
  <r>
    <s v="(MOB:VITAGERMINE(Site:ACTIF TELECOM))"/>
    <n v="757028993"/>
    <m/>
    <m/>
    <m/>
    <m/>
    <m/>
    <x v="64"/>
    <n v="0"/>
    <x v="69"/>
    <n v="0"/>
    <n v="0"/>
    <n v="0"/>
    <x v="70"/>
  </r>
  <r>
    <s v="(MOB:VITAGERMINE(Site:ACTIF TELECOM))"/>
    <n v="757688726"/>
    <m/>
    <m/>
    <m/>
    <m/>
    <m/>
    <x v="64"/>
    <n v="0"/>
    <x v="69"/>
    <n v="0"/>
    <n v="0"/>
    <n v="0"/>
    <x v="70"/>
  </r>
  <r>
    <s v="(MOB:VITAGERMINE(Site:ACTIF TELECOM))"/>
    <n v="757683585"/>
    <m/>
    <m/>
    <m/>
    <m/>
    <m/>
    <x v="64"/>
    <n v="1.0940000000000001"/>
    <x v="69"/>
    <n v="0"/>
    <n v="0"/>
    <n v="0"/>
    <x v="507"/>
  </r>
  <r>
    <s v="(MOB:VITAGERMINE(Site:ACTIF TELECOM))"/>
    <n v="757686396"/>
    <m/>
    <m/>
    <m/>
    <m/>
    <m/>
    <x v="64"/>
    <n v="0"/>
    <x v="69"/>
    <n v="0"/>
    <n v="0"/>
    <n v="0"/>
    <x v="70"/>
  </r>
  <r>
    <s v="(MOB:VITAGERMINE(Site:ACTIF TELECOM))"/>
    <n v="757600371"/>
    <m/>
    <m/>
    <m/>
    <m/>
    <m/>
    <x v="64"/>
    <n v="0"/>
    <x v="69"/>
    <n v="0"/>
    <n v="0"/>
    <n v="0"/>
    <x v="70"/>
  </r>
  <r>
    <s v="(MOB:VITAGERMINE(Site:ACTIF TELECOM))"/>
    <n v="757600372"/>
    <m/>
    <m/>
    <m/>
    <m/>
    <m/>
    <x v="64"/>
    <n v="0"/>
    <x v="69"/>
    <n v="0"/>
    <n v="0"/>
    <n v="0"/>
    <x v="70"/>
  </r>
  <r>
    <s v="(MOB:VITAGERMINE(Site:ACTIF TELECOM))"/>
    <n v="757600380"/>
    <m/>
    <m/>
    <m/>
    <m/>
    <m/>
    <x v="64"/>
    <n v="0"/>
    <x v="69"/>
    <n v="0"/>
    <n v="0"/>
    <n v="0"/>
    <x v="70"/>
  </r>
  <r>
    <s v="(MOB:VITAGERMINE(Site:ACTIF TELECOM))"/>
    <n v="757600381"/>
    <m/>
    <m/>
    <m/>
    <m/>
    <m/>
    <x v="64"/>
    <n v="0"/>
    <x v="69"/>
    <n v="0"/>
    <n v="0"/>
    <n v="0"/>
    <x v="70"/>
  </r>
  <r>
    <s v="(MOB:VITAGERMINE(Site:ACTIF TELECOM))"/>
    <n v="757600382"/>
    <m/>
    <m/>
    <m/>
    <m/>
    <m/>
    <x v="64"/>
    <n v="0"/>
    <x v="69"/>
    <n v="0"/>
    <n v="0"/>
    <n v="0"/>
    <x v="70"/>
  </r>
  <r>
    <s v="(MOB:VITAGERMINE(Site:ACTIF TELECOM))"/>
    <n v="757601035"/>
    <m/>
    <m/>
    <m/>
    <m/>
    <m/>
    <x v="64"/>
    <n v="0"/>
    <x v="69"/>
    <n v="0"/>
    <n v="0"/>
    <n v="0"/>
    <x v="70"/>
  </r>
  <r>
    <s v="(MOB:VITAGERMINE(Site:ACTIF TELECOM))"/>
    <n v="757601183"/>
    <m/>
    <m/>
    <m/>
    <m/>
    <m/>
    <x v="64"/>
    <n v="0.252"/>
    <x v="69"/>
    <n v="0"/>
    <n v="0"/>
    <n v="0"/>
    <x v="508"/>
  </r>
  <r>
    <s v="(MOB:VITAGERMINE(Site:ACTIF TELECOM))"/>
    <n v="757601192"/>
    <m/>
    <m/>
    <m/>
    <m/>
    <m/>
    <x v="64"/>
    <n v="0"/>
    <x v="69"/>
    <n v="0"/>
    <n v="0"/>
    <n v="0"/>
    <x v="70"/>
  </r>
  <r>
    <s v="(MOB:ALTEAS(Site:ACTIF TELECOM))"/>
    <n v="606688655"/>
    <s v="RODRIGUEZ"/>
    <s v="BIXENTE"/>
    <m/>
    <m/>
    <m/>
    <x v="64"/>
    <n v="0"/>
    <x v="69"/>
    <n v="0"/>
    <n v="0"/>
    <n v="0"/>
    <x v="70"/>
  </r>
  <r>
    <s v="(MOB:ALTEAS(Site:ACTIF TELECOM))"/>
    <n v="672683979"/>
    <s v="ESLAN"/>
    <s v="ANAELLE"/>
    <m/>
    <m/>
    <m/>
    <x v="64"/>
    <n v="1.02"/>
    <x v="69"/>
    <n v="0"/>
    <n v="0"/>
    <n v="0"/>
    <x v="509"/>
  </r>
  <r>
    <s v="(MOB:LOG BAT(Site:ACTIF TELECOM))"/>
    <n v="784071835"/>
    <m/>
    <m/>
    <s v="LOGBAT"/>
    <m/>
    <m/>
    <x v="64"/>
    <n v="0"/>
    <x v="69"/>
    <n v="0"/>
    <n v="0"/>
    <n v="0"/>
    <x v="70"/>
  </r>
  <r>
    <s v="(MOB:LOG BAT(Site:ACTIF TELECOM))"/>
    <n v="611080888"/>
    <m/>
    <m/>
    <s v="LOGBAT"/>
    <m/>
    <m/>
    <x v="64"/>
    <n v="0"/>
    <x v="69"/>
    <n v="0"/>
    <n v="0"/>
    <n v="0"/>
    <x v="70"/>
  </r>
  <r>
    <s v="(MOB:SAV(Site:ACTIF TELECOM))"/>
    <n v="661651250"/>
    <s v="titi"/>
    <m/>
    <m/>
    <m/>
    <m/>
    <x v="64"/>
    <n v="0"/>
    <x v="69"/>
    <n v="0"/>
    <n v="0"/>
    <n v="0"/>
    <x v="70"/>
  </r>
  <r>
    <s v="(MOB:M.C.P. 2(Site:ACTIF TELECOM))"/>
    <n v="680008155"/>
    <m/>
    <m/>
    <s v="MCP2"/>
    <m/>
    <m/>
    <x v="64"/>
    <n v="0"/>
    <x v="69"/>
    <n v="0"/>
    <n v="0"/>
    <n v="0"/>
    <x v="70"/>
  </r>
  <r>
    <s v="(MOB:SOGE PROP(Site:ACTIF TELECOM))"/>
    <n v="630969304"/>
    <m/>
    <m/>
    <m/>
    <m/>
    <m/>
    <x v="64"/>
    <n v="0"/>
    <x v="69"/>
    <n v="0"/>
    <n v="0"/>
    <n v="0"/>
    <x v="70"/>
  </r>
  <r>
    <s v="(MOB:renergie33(Site:ACTIF TELECOM))"/>
    <n v="651509956"/>
    <m/>
    <m/>
    <m/>
    <m/>
    <m/>
    <x v="64"/>
    <n v="0"/>
    <x v="69"/>
    <n v="0"/>
    <n v="0"/>
    <n v="0"/>
    <x v="70"/>
  </r>
  <r>
    <s v="(MOB:renergie33(Site:ACTIF TELECOM))"/>
    <n v="681450482"/>
    <m/>
    <m/>
    <m/>
    <m/>
    <m/>
    <x v="64"/>
    <n v="4.8000000000000001E-2"/>
    <x v="69"/>
    <n v="0"/>
    <n v="0"/>
    <n v="0"/>
    <x v="510"/>
  </r>
  <r>
    <s v="(MOB:renergie33(Site:ACTIF TELECOM))"/>
    <n v="766640420"/>
    <m/>
    <m/>
    <m/>
    <m/>
    <m/>
    <x v="64"/>
    <n v="10.14"/>
    <x v="69"/>
    <n v="0"/>
    <n v="0"/>
    <n v="0"/>
    <x v="511"/>
  </r>
  <r>
    <s v="(MOB:BATISOL(Site:ACTIF TELECOM))"/>
    <n v="680085581"/>
    <m/>
    <m/>
    <m/>
    <m/>
    <m/>
    <x v="64"/>
    <n v="6.7000000000000004E-2"/>
    <x v="69"/>
    <n v="0"/>
    <n v="0"/>
    <n v="0"/>
    <x v="512"/>
  </r>
  <r>
    <s v="(MOB:BATISOL(Site:ACTIF TELECOM))"/>
    <n v="674674648"/>
    <m/>
    <m/>
    <m/>
    <m/>
    <m/>
    <x v="64"/>
    <n v="10.34"/>
    <x v="69"/>
    <n v="0"/>
    <n v="0"/>
    <n v="0"/>
    <x v="513"/>
  </r>
  <r>
    <s v="(MOB:SOPEGA TP(Site:ACTIF TELECOM))"/>
    <n v="682674246"/>
    <s v="PINOGES"/>
    <m/>
    <m/>
    <m/>
    <m/>
    <x v="64"/>
    <n v="0"/>
    <x v="69"/>
    <n v="0"/>
    <n v="0"/>
    <n v="0"/>
    <x v="70"/>
  </r>
  <r>
    <s v="(MOB:SOPEGA TP(Site:ACTIF TELECOM))"/>
    <n v="757686855"/>
    <s v="NOUVELLE"/>
    <s v="LIGNE"/>
    <m/>
    <m/>
    <m/>
    <x v="64"/>
    <n v="0"/>
    <x v="69"/>
    <n v="0"/>
    <n v="0"/>
    <n v="0"/>
    <x v="70"/>
  </r>
  <r>
    <s v="(MOB:SOPEGA TP(Site:ACTIF TELECOM))"/>
    <n v="669251773"/>
    <s v="BILBAC"/>
    <m/>
    <m/>
    <m/>
    <m/>
    <x v="64"/>
    <n v="0"/>
    <x v="69"/>
    <n v="0"/>
    <n v="0"/>
    <n v="0"/>
    <x v="70"/>
  </r>
  <r>
    <s v="(MOB:SOPEGA TP(Site:ACTIF TELECOM))"/>
    <n v="685835616"/>
    <m/>
    <m/>
    <m/>
    <m/>
    <m/>
    <x v="64"/>
    <n v="0"/>
    <x v="69"/>
    <n v="0"/>
    <n v="0"/>
    <n v="0"/>
    <x v="70"/>
  </r>
  <r>
    <s v="(MOB:IN-EX(Site:ACTIF TELECOM))"/>
    <n v="623422744"/>
    <s v="BUSNEL"/>
    <s v="SEBASTIEN"/>
    <m/>
    <m/>
    <m/>
    <x v="64"/>
    <n v="0"/>
    <x v="69"/>
    <n v="0"/>
    <n v="0"/>
    <n v="0"/>
    <x v="70"/>
  </r>
  <r>
    <s v="(MOB:CHAUFFAGE ET CLIMATISATION(Site:ACTIF TELECOM))"/>
    <n v="669763337"/>
    <m/>
    <m/>
    <m/>
    <m/>
    <s v="CHAUFFAGEETCLIMATISATION"/>
    <x v="64"/>
    <n v="0"/>
    <x v="69"/>
    <n v="0"/>
    <n v="0"/>
    <n v="0"/>
    <x v="70"/>
  </r>
  <r>
    <s v="(MOB:CHAUFFAGE ET CLIMATISATION(Site:ACTIF TELECOM))"/>
    <n v="669654191"/>
    <m/>
    <m/>
    <m/>
    <m/>
    <s v="CHAUFFAGEETCLIMATISATION"/>
    <x v="64"/>
    <n v="0"/>
    <x v="69"/>
    <n v="0"/>
    <n v="0"/>
    <n v="0"/>
    <x v="70"/>
  </r>
  <r>
    <s v="(MOB:CHAUFFAGE ET CLIMATISATION(Site:ACTIF TELECOM))"/>
    <n v="668435024"/>
    <m/>
    <m/>
    <m/>
    <m/>
    <s v="CHAUFFAGEETCLIMATISATION"/>
    <x v="64"/>
    <n v="0"/>
    <x v="69"/>
    <n v="0"/>
    <n v="0"/>
    <n v="0"/>
    <x v="70"/>
  </r>
  <r>
    <s v="(MOB:CHAUFFAGE ET CLIMATISATION(Site:ACTIF TELECOM))"/>
    <n v="668778263"/>
    <m/>
    <m/>
    <m/>
    <m/>
    <s v="CHAUFFAGEETCLIMATISATION"/>
    <x v="64"/>
    <n v="0"/>
    <x v="69"/>
    <n v="0"/>
    <n v="0"/>
    <n v="0"/>
    <x v="70"/>
  </r>
  <r>
    <s v="(MOB:CHAUFFAGE ET CLIMATISATION(Site:ACTIF TELECOM))"/>
    <n v="762174489"/>
    <m/>
    <m/>
    <m/>
    <m/>
    <s v="CHAUFFAGEETCLIMATISATION"/>
    <x v="64"/>
    <n v="0"/>
    <x v="69"/>
    <n v="0"/>
    <n v="0"/>
    <n v="0"/>
    <x v="70"/>
  </r>
  <r>
    <s v="(MOB:CHAUFFAGE ET CLIMATISATION(Site:ACTIF TELECOM))"/>
    <n v="668112468"/>
    <m/>
    <m/>
    <m/>
    <m/>
    <s v="CHAUFFAGEETCLIMATISATION"/>
    <x v="64"/>
    <n v="0.95799999999999996"/>
    <x v="69"/>
    <n v="0"/>
    <n v="0"/>
    <n v="0"/>
    <x v="514"/>
  </r>
  <r>
    <s v="(MOB:CHAUFFAGE ET CLIMATISATION(Site:ACTIF TELECOM))"/>
    <n v="755584491"/>
    <m/>
    <m/>
    <m/>
    <m/>
    <m/>
    <x v="64"/>
    <n v="0"/>
    <x v="69"/>
    <n v="0"/>
    <n v="0"/>
    <n v="0"/>
    <x v="70"/>
  </r>
  <r>
    <s v="(MOB:CHAUFFAGE ET CLIMATISATION(Site:ACTIF TELECOM))"/>
    <n v="755581065"/>
    <m/>
    <m/>
    <m/>
    <m/>
    <m/>
    <x v="64"/>
    <n v="0"/>
    <x v="69"/>
    <n v="0"/>
    <n v="0"/>
    <n v="0"/>
    <x v="70"/>
  </r>
  <r>
    <s v="(MOB:CHAUFFAGE ET CLIMATISATION(Site:ACTIF TELECOM))"/>
    <n v="772457378"/>
    <m/>
    <m/>
    <m/>
    <m/>
    <m/>
    <x v="64"/>
    <n v="0"/>
    <x v="69"/>
    <n v="0"/>
    <n v="0"/>
    <n v="0"/>
    <x v="70"/>
  </r>
  <r>
    <s v="(MOB:CHAUFFAGE ET CLIMATISATION(Site:ACTIF TELECOM))"/>
    <n v="750597182"/>
    <m/>
    <m/>
    <m/>
    <m/>
    <m/>
    <x v="64"/>
    <n v="0"/>
    <x v="69"/>
    <n v="0"/>
    <n v="0"/>
    <n v="0"/>
    <x v="70"/>
  </r>
  <r>
    <s v="(MOB:CHAUFFAGE ET CLIMATISATION(Site:ACTIF TELECOM))"/>
    <n v="750590976"/>
    <m/>
    <m/>
    <m/>
    <m/>
    <m/>
    <x v="64"/>
    <n v="0"/>
    <x v="69"/>
    <n v="0"/>
    <n v="0"/>
    <n v="0"/>
    <x v="70"/>
  </r>
  <r>
    <s v="(MOB:CHAUFFAGE ET CLIMATISATION(Site:ACTIF TELECOM))"/>
    <n v="750595496"/>
    <m/>
    <m/>
    <m/>
    <m/>
    <m/>
    <x v="64"/>
    <n v="0"/>
    <x v="69"/>
    <n v="0"/>
    <n v="0"/>
    <n v="0"/>
    <x v="70"/>
  </r>
  <r>
    <s v="(MOB:CHAUFFAGE ET CLIMATISATION(Site:ACTIF TELECOM))"/>
    <n v="750591658"/>
    <m/>
    <m/>
    <m/>
    <m/>
    <m/>
    <x v="64"/>
    <n v="0"/>
    <x v="69"/>
    <n v="0"/>
    <n v="0"/>
    <n v="0"/>
    <x v="70"/>
  </r>
  <r>
    <s v="(MOB:CHAUFFAGE ET CLIMATISATION(Site:ACTIF TELECOM))"/>
    <n v="699113456"/>
    <m/>
    <m/>
    <m/>
    <m/>
    <m/>
    <x v="64"/>
    <n v="0"/>
    <x v="69"/>
    <n v="0"/>
    <n v="0"/>
    <n v="0"/>
    <x v="70"/>
  </r>
  <r>
    <s v="(MOB:CHAUFFAGE ET CLIMATISATION(Site:ACTIF TELECOM))"/>
    <n v="750590993"/>
    <m/>
    <m/>
    <m/>
    <m/>
    <m/>
    <x v="64"/>
    <n v="0"/>
    <x v="69"/>
    <n v="0"/>
    <n v="0"/>
    <n v="0"/>
    <x v="70"/>
  </r>
  <r>
    <s v="(MOB:CHAUFFAGE ET CLIMATISATION(Site:ACTIF TELECOM))"/>
    <n v="698755452"/>
    <m/>
    <m/>
    <m/>
    <m/>
    <m/>
    <x v="64"/>
    <n v="0"/>
    <x v="69"/>
    <n v="0"/>
    <n v="0"/>
    <n v="0"/>
    <x v="70"/>
  </r>
  <r>
    <s v="(MOB:CHAUFFAGE ET CLIMATISATION(Site:ACTIF TELECOM))"/>
    <n v="659131431"/>
    <m/>
    <m/>
    <m/>
    <m/>
    <m/>
    <x v="64"/>
    <n v="0"/>
    <x v="69"/>
    <n v="0"/>
    <n v="0"/>
    <n v="0"/>
    <x v="70"/>
  </r>
  <r>
    <s v="(MOB:CHAUFFAGE ET CLIMATISATION(Site:ACTIF TELECOM))"/>
    <n v="760784883"/>
    <m/>
    <m/>
    <m/>
    <m/>
    <m/>
    <x v="64"/>
    <n v="0"/>
    <x v="69"/>
    <n v="0"/>
    <n v="0"/>
    <n v="0"/>
    <x v="70"/>
  </r>
  <r>
    <s v="(MOB:CHAUFFAGE ET CLIMATISATION(Site:ACTIF TELECOM))"/>
    <n v="757689257"/>
    <m/>
    <m/>
    <m/>
    <m/>
    <m/>
    <x v="64"/>
    <n v="0"/>
    <x v="69"/>
    <n v="0"/>
    <n v="0"/>
    <n v="0"/>
    <x v="70"/>
  </r>
  <r>
    <s v="(MOB:CHAUFFAGE ET CLIMATISATION(Site:ACTIF TELECOM))"/>
    <n v="757600934"/>
    <m/>
    <m/>
    <m/>
    <m/>
    <m/>
    <x v="64"/>
    <n v="0"/>
    <x v="69"/>
    <n v="0"/>
    <n v="0"/>
    <n v="0"/>
    <x v="70"/>
  </r>
  <r>
    <s v="(MOB:RPB(Site:ACTIF TELECOM))"/>
    <n v="756375950"/>
    <m/>
    <m/>
    <m/>
    <m/>
    <m/>
    <x v="64"/>
    <n v="0"/>
    <x v="69"/>
    <n v="0"/>
    <n v="0"/>
    <n v="0"/>
    <x v="70"/>
  </r>
  <r>
    <s v="(MOB:ALTIMO(Site:ACTIF TELECOM))"/>
    <n v="768789126"/>
    <s v="LACROIX"/>
    <s v="CYRIL"/>
    <m/>
    <m/>
    <m/>
    <x v="64"/>
    <n v="0"/>
    <x v="69"/>
    <n v="0"/>
    <n v="0"/>
    <n v="0"/>
    <x v="70"/>
  </r>
  <r>
    <s v="(MOB:DOCK MARTIMES DE BORDEAUX(Site:ACTIF TELECOM))"/>
    <n v="618388024"/>
    <m/>
    <m/>
    <m/>
    <m/>
    <s v="DOCKS MARITIMES DE BORDEAUX"/>
    <x v="64"/>
    <n v="0"/>
    <x v="69"/>
    <n v="0"/>
    <n v="0"/>
    <n v="0"/>
    <x v="70"/>
  </r>
  <r>
    <s v="(MOB:DOCK MARTIMES DE BORDEAUX(Site:ACTIF TELECOM))"/>
    <n v="760177173"/>
    <m/>
    <m/>
    <m/>
    <m/>
    <s v="DOCKS MARITIMES DE BORDEAUX"/>
    <x v="64"/>
    <n v="0"/>
    <x v="69"/>
    <n v="0"/>
    <n v="0"/>
    <n v="0"/>
    <x v="70"/>
  </r>
  <r>
    <s v="(MOB:DOCK MARTIMES DE BORDEAUX(Site:ACTIF TELECOM))"/>
    <n v="664261271"/>
    <m/>
    <m/>
    <m/>
    <m/>
    <s v="DOCKS MARITIMES DE BORDEAUX"/>
    <x v="64"/>
    <n v="0"/>
    <x v="69"/>
    <n v="0"/>
    <n v="0"/>
    <n v="0"/>
    <x v="70"/>
  </r>
  <r>
    <s v="(MOB:DOCK MARTIMES DE BORDEAUX(Site:ACTIF TELECOM))"/>
    <n v="646673110"/>
    <m/>
    <m/>
    <m/>
    <m/>
    <s v="DOCKS MARITIMES DE BORDEAUX"/>
    <x v="64"/>
    <n v="3.68"/>
    <x v="69"/>
    <n v="0"/>
    <n v="0"/>
    <n v="0"/>
    <x v="515"/>
  </r>
  <r>
    <s v="(MOB:DOCK MARTIMES DE BORDEAUX(Site:ACTIF TELECOM))"/>
    <n v="624051487"/>
    <m/>
    <m/>
    <m/>
    <m/>
    <s v="DOCKS MARITIMES DE BORDEAUX"/>
    <x v="64"/>
    <n v="0"/>
    <x v="69"/>
    <n v="0"/>
    <n v="0"/>
    <n v="0"/>
    <x v="70"/>
  </r>
  <r>
    <s v="(MOB:L2MA CONSTRUCTIONS(Site:ACTIF TELECOM))"/>
    <n v="616399304"/>
    <m/>
    <m/>
    <m/>
    <m/>
    <m/>
    <x v="64"/>
    <n v="0"/>
    <x v="69"/>
    <n v="0"/>
    <n v="0"/>
    <n v="0"/>
    <x v="70"/>
  </r>
  <r>
    <s v="(MOB:TAPAJ(Site:ACTIF TELECOM))"/>
    <n v="764233793"/>
    <s v="SERANO"/>
    <m/>
    <m/>
    <m/>
    <m/>
    <x v="64"/>
    <n v="0"/>
    <x v="69"/>
    <n v="0"/>
    <n v="0"/>
    <n v="0"/>
    <x v="70"/>
  </r>
  <r>
    <s v="(MOB:TAPAJ(Site:ACTIF TELECOM))"/>
    <n v="610533791"/>
    <s v="MORALES"/>
    <m/>
    <m/>
    <m/>
    <m/>
    <x v="64"/>
    <n v="11.484"/>
    <x v="69"/>
    <n v="0"/>
    <n v="0"/>
    <n v="0"/>
    <x v="516"/>
  </r>
  <r>
    <s v="(MOB:TAPAJ(Site:ACTIF TELECOM))"/>
    <n v="764233753"/>
    <s v="MARTIN"/>
    <m/>
    <m/>
    <m/>
    <m/>
    <x v="64"/>
    <n v="0"/>
    <x v="69"/>
    <n v="0"/>
    <n v="0"/>
    <n v="0"/>
    <x v="70"/>
  </r>
  <r>
    <s v="(MOB:TAPAJ(Site:ACTIF TELECOM))"/>
    <n v="764233772"/>
    <s v="GARNIER"/>
    <m/>
    <m/>
    <m/>
    <m/>
    <x v="64"/>
    <n v="0"/>
    <x v="69"/>
    <n v="0"/>
    <n v="0"/>
    <n v="0"/>
    <x v="70"/>
  </r>
  <r>
    <s v="(MOB:TAPAJ(Site:ACTIF TELECOM))"/>
    <n v="761223274"/>
    <s v="NOILLY"/>
    <m/>
    <m/>
    <m/>
    <m/>
    <x v="64"/>
    <n v="0"/>
    <x v="69"/>
    <n v="0"/>
    <n v="0"/>
    <n v="0"/>
    <x v="70"/>
  </r>
  <r>
    <s v="(MOB:TAPAJ(Site:ACTIF TELECOM))"/>
    <n v="760388828"/>
    <s v="RIZZO"/>
    <m/>
    <m/>
    <m/>
    <m/>
    <x v="64"/>
    <n v="0"/>
    <x v="69"/>
    <n v="0"/>
    <n v="0"/>
    <n v="0"/>
    <x v="70"/>
  </r>
  <r>
    <s v="(MOB:TAPAJ(Site:ACTIF TELECOM))"/>
    <n v="761223496"/>
    <m/>
    <m/>
    <m/>
    <m/>
    <m/>
    <x v="64"/>
    <n v="0"/>
    <x v="69"/>
    <n v="0"/>
    <n v="0"/>
    <n v="0"/>
    <x v="70"/>
  </r>
  <r>
    <s v="(MOB:TAPAJ(Site:ACTIF TELECOM))"/>
    <n v="760231737"/>
    <m/>
    <m/>
    <m/>
    <m/>
    <m/>
    <x v="64"/>
    <n v="0"/>
    <x v="69"/>
    <n v="0"/>
    <n v="0"/>
    <n v="0"/>
    <x v="70"/>
  </r>
  <r>
    <s v="(MOB:TAPAJ(Site:ACTIF TELECOM))"/>
    <n v="764233755"/>
    <m/>
    <m/>
    <m/>
    <m/>
    <m/>
    <x v="64"/>
    <n v="0"/>
    <x v="69"/>
    <n v="0"/>
    <n v="0"/>
    <n v="0"/>
    <x v="70"/>
  </r>
  <r>
    <s v="(MOB:TAPAJ(Site:ACTIF TELECOM))"/>
    <n v="764233747"/>
    <m/>
    <m/>
    <m/>
    <m/>
    <m/>
    <x v="64"/>
    <n v="0"/>
    <x v="69"/>
    <n v="0"/>
    <n v="0"/>
    <n v="0"/>
    <x v="70"/>
  </r>
  <r>
    <s v="(MOB:TAPAJ(Site:ACTIF TELECOM))"/>
    <n v="764233751"/>
    <m/>
    <m/>
    <m/>
    <m/>
    <m/>
    <x v="64"/>
    <n v="0"/>
    <x v="69"/>
    <n v="0"/>
    <n v="0"/>
    <n v="0"/>
    <x v="70"/>
  </r>
  <r>
    <s v="(MOB:TAPAJ(Site:ACTIF TELECOM))"/>
    <n v="764233787"/>
    <m/>
    <m/>
    <m/>
    <m/>
    <m/>
    <x v="64"/>
    <n v="0"/>
    <x v="69"/>
    <n v="0"/>
    <n v="0"/>
    <n v="0"/>
    <x v="70"/>
  </r>
  <r>
    <s v="(MOB:TAPAJ(Site:ACTIF TELECOM))"/>
    <n v="764233768"/>
    <m/>
    <m/>
    <m/>
    <m/>
    <m/>
    <x v="64"/>
    <n v="0"/>
    <x v="69"/>
    <n v="0"/>
    <n v="0"/>
    <n v="0"/>
    <x v="70"/>
  </r>
  <r>
    <s v="(MOB:CHATEAU LAFARGUE(Site:ACTIF TELECOM))"/>
    <n v="671582960"/>
    <m/>
    <m/>
    <m/>
    <m/>
    <m/>
    <x v="64"/>
    <n v="1.306"/>
    <x v="69"/>
    <n v="0"/>
    <n v="0"/>
    <n v="0"/>
    <x v="517"/>
  </r>
  <r>
    <s v="(MOB:CHATEAU LAFARGUE(Site:ACTIF TELECOM))"/>
    <n v="682248951"/>
    <m/>
    <m/>
    <m/>
    <m/>
    <m/>
    <x v="64"/>
    <n v="0.76500000000000001"/>
    <x v="69"/>
    <n v="0"/>
    <n v="0"/>
    <n v="0"/>
    <x v="518"/>
  </r>
  <r>
    <s v="(MOB:TOUTON ARCHITECTES(Site:ACTIF TELECOM))"/>
    <n v="673552447"/>
    <m/>
    <m/>
    <m/>
    <m/>
    <m/>
    <x v="64"/>
    <n v="0"/>
    <x v="69"/>
    <n v="0"/>
    <n v="0"/>
    <n v="0"/>
    <x v="70"/>
  </r>
  <r>
    <s v="(MOB:SAS TENNIS D AQUITAINE(Site:ACTIF TELECOM))"/>
    <n v="763214084"/>
    <m/>
    <m/>
    <m/>
    <m/>
    <m/>
    <x v="64"/>
    <n v="0"/>
    <x v="69"/>
    <n v="0"/>
    <n v="0"/>
    <n v="0"/>
    <x v="70"/>
  </r>
  <r>
    <s v="(MOB:COREP(Site:ACTIF TELECOM))"/>
    <n v="674785270"/>
    <s v="PETIT"/>
    <s v="JULIEN"/>
    <m/>
    <m/>
    <m/>
    <x v="64"/>
    <n v="0"/>
    <x v="69"/>
    <n v="0"/>
    <n v="0"/>
    <n v="0"/>
    <x v="70"/>
  </r>
  <r>
    <s v="(MOB:COREP(Site:ACTIF TELECOM))"/>
    <n v="608556695"/>
    <s v="PETIT"/>
    <s v="ALAIN"/>
    <m/>
    <m/>
    <m/>
    <x v="64"/>
    <n v="0"/>
    <x v="69"/>
    <n v="0"/>
    <n v="0"/>
    <n v="0"/>
    <x v="70"/>
  </r>
  <r>
    <s v="(MOB:OGEC DU BASSIN ARCACHON(Site:ACTIF TELECOM))"/>
    <n v="635816129"/>
    <s v="SENNES"/>
    <s v="OLIVIER"/>
    <m/>
    <m/>
    <m/>
    <x v="64"/>
    <n v="0"/>
    <x v="69"/>
    <n v="0"/>
    <n v="0"/>
    <n v="0"/>
    <x v="70"/>
  </r>
  <r>
    <s v="(MOB:ATRAM(Site:ACTIF TELECOM))"/>
    <n v="752030950"/>
    <m/>
    <m/>
    <m/>
    <m/>
    <m/>
    <x v="64"/>
    <n v="0"/>
    <x v="69"/>
    <n v="0"/>
    <n v="0"/>
    <n v="0"/>
    <x v="70"/>
  </r>
  <r>
    <s v="(MOB:ATRAM(Site:ACTIF TELECOM))"/>
    <n v="603960377"/>
    <m/>
    <m/>
    <m/>
    <m/>
    <m/>
    <x v="64"/>
    <n v="0"/>
    <x v="69"/>
    <n v="0"/>
    <n v="0"/>
    <n v="0"/>
    <x v="70"/>
  </r>
  <r>
    <s v="(MOB:CABLAGE MAINTENANCE ELECTRIQUE SUD-OUEST(Site:ACTIF TELECOM))"/>
    <n v="760738956"/>
    <m/>
    <m/>
    <m/>
    <m/>
    <m/>
    <x v="64"/>
    <n v="0.36499999999999999"/>
    <x v="69"/>
    <n v="0"/>
    <n v="0"/>
    <n v="0"/>
    <x v="519"/>
  </r>
  <r>
    <s v="(MOB:CABLAGE MAINTENANCE ELECTRIQUE SUD-OUEST(Site:ACTIF TELECOM))"/>
    <n v="757029474"/>
    <m/>
    <m/>
    <m/>
    <m/>
    <m/>
    <x v="64"/>
    <n v="0"/>
    <x v="69"/>
    <n v="0"/>
    <n v="0"/>
    <n v="0"/>
    <x v="70"/>
  </r>
  <r>
    <s v="(MOB:JULIEN FANEN(Site:ACTIF TELECOM))"/>
    <n v="648320099"/>
    <s v="Julien"/>
    <s v="FANEN"/>
    <m/>
    <m/>
    <s v="Julien FANEN"/>
    <x v="64"/>
    <n v="0.79200000000000004"/>
    <x v="69"/>
    <n v="0"/>
    <n v="0"/>
    <n v="0"/>
    <x v="250"/>
  </r>
  <r>
    <s v="(MOB:PHARMACIE DE SAUTERNES(Site:ACTIF TELECOM))"/>
    <n v="607550646"/>
    <s v="BOISSEAU"/>
    <m/>
    <m/>
    <m/>
    <m/>
    <x v="64"/>
    <n v="0"/>
    <x v="69"/>
    <n v="0"/>
    <n v="0"/>
    <n v="0"/>
    <x v="70"/>
  </r>
  <r>
    <s v="(MOB:2F INFO depanordi(Site:ACTIF TELECOM))"/>
    <n v="660692202"/>
    <s v="FAIVRE"/>
    <s v="FLORENT"/>
    <m/>
    <m/>
    <m/>
    <x v="64"/>
    <n v="0.80500000000000005"/>
    <x v="69"/>
    <n v="0"/>
    <n v="0"/>
    <n v="0"/>
    <x v="520"/>
  </r>
  <r>
    <s v="(MOB:VITAGERMINE(Site:ACTIF TELECOM))"/>
    <n v="669951105"/>
    <m/>
    <m/>
    <m/>
    <m/>
    <m/>
    <x v="64"/>
    <n v="0"/>
    <x v="279"/>
    <n v="2.4969999999999999"/>
    <n v="0"/>
    <n v="0"/>
    <x v="521"/>
  </r>
  <r>
    <s v="(MOB:VITAGERMINE(Site:ACTIF TELECOM))"/>
    <n v="635664299"/>
    <m/>
    <m/>
    <m/>
    <m/>
    <m/>
    <x v="64"/>
    <n v="0"/>
    <x v="279"/>
    <n v="2.4969999999999999"/>
    <n v="0"/>
    <n v="0"/>
    <x v="521"/>
  </r>
  <r>
    <s v="(MOB:VITAGERMINE(Site:ACTIF TELECOM))"/>
    <n v="618703312"/>
    <m/>
    <m/>
    <m/>
    <m/>
    <m/>
    <x v="64"/>
    <n v="0"/>
    <x v="279"/>
    <n v="2.4969999999999999"/>
    <n v="0"/>
    <n v="0"/>
    <x v="521"/>
  </r>
  <r>
    <s v="(MOB:VITAGERMINE(Site:ACTIF TELECOM))"/>
    <n v="649598587"/>
    <m/>
    <m/>
    <m/>
    <m/>
    <m/>
    <x v="64"/>
    <n v="0"/>
    <x v="279"/>
    <n v="2.4969999999999999"/>
    <n v="0"/>
    <n v="0"/>
    <x v="521"/>
  </r>
  <r>
    <s v="(MOB:VITAGERMINE(Site:ACTIF TELECOM))"/>
    <n v="610171419"/>
    <m/>
    <m/>
    <m/>
    <m/>
    <m/>
    <x v="64"/>
    <n v="0"/>
    <x v="279"/>
    <n v="2.4969999999999999"/>
    <n v="0"/>
    <n v="0"/>
    <x v="521"/>
  </r>
  <r>
    <s v="(MOB:VITAGERMINE(Site:ACTIF TELECOM))"/>
    <n v="637345811"/>
    <m/>
    <m/>
    <m/>
    <m/>
    <m/>
    <x v="64"/>
    <n v="0"/>
    <x v="279"/>
    <n v="2.4969999999999999"/>
    <n v="0"/>
    <n v="0"/>
    <x v="521"/>
  </r>
  <r>
    <s v="(MOB:VITAGERMINE(Site:ACTIF TELECOM))"/>
    <n v="649598586"/>
    <m/>
    <m/>
    <m/>
    <m/>
    <m/>
    <x v="64"/>
    <n v="0"/>
    <x v="279"/>
    <n v="2.4969999999999999"/>
    <n v="0"/>
    <n v="0"/>
    <x v="521"/>
  </r>
  <r>
    <s v="(MOB:VITAGERMINE(Site:ACTIF TELECOM))"/>
    <n v="788639173"/>
    <m/>
    <m/>
    <m/>
    <m/>
    <m/>
    <x v="64"/>
    <n v="0"/>
    <x v="279"/>
    <n v="2.4969999999999999"/>
    <n v="0"/>
    <n v="0"/>
    <x v="521"/>
  </r>
  <r>
    <s v="(MOB:VITAGERMINE(Site:ACTIF TELECOM))"/>
    <n v="786988935"/>
    <m/>
    <m/>
    <m/>
    <m/>
    <m/>
    <x v="64"/>
    <n v="0"/>
    <x v="279"/>
    <n v="2.4969999999999999"/>
    <n v="0"/>
    <n v="0"/>
    <x v="521"/>
  </r>
  <r>
    <s v="(MOB:VITAGERMINE(Site:ACTIF TELECOM))"/>
    <n v="669950960"/>
    <m/>
    <m/>
    <m/>
    <m/>
    <m/>
    <x v="64"/>
    <n v="0"/>
    <x v="279"/>
    <n v="2.4969999999999999"/>
    <n v="0"/>
    <n v="0"/>
    <x v="521"/>
  </r>
  <r>
    <s v="(MOB:VITAGERMINE(Site:ACTIF TELECOM))"/>
    <n v="637345497"/>
    <m/>
    <m/>
    <m/>
    <m/>
    <m/>
    <x v="64"/>
    <n v="0"/>
    <x v="279"/>
    <n v="2.4969999999999999"/>
    <n v="0"/>
    <n v="0"/>
    <x v="521"/>
  </r>
  <r>
    <s v="(MOB:VITAGERMINE(Site:ACTIF TELECOM))"/>
    <n v="637501878"/>
    <m/>
    <m/>
    <m/>
    <m/>
    <m/>
    <x v="64"/>
    <n v="0"/>
    <x v="279"/>
    <n v="2.4969999999999999"/>
    <n v="0"/>
    <n v="0"/>
    <x v="521"/>
  </r>
  <r>
    <s v="(MOB:VITAGERMINE(Site:ACTIF TELECOM))"/>
    <n v="787906017"/>
    <m/>
    <m/>
    <m/>
    <m/>
    <m/>
    <x v="64"/>
    <n v="0"/>
    <x v="279"/>
    <n v="2.4969999999999999"/>
    <n v="0"/>
    <n v="0"/>
    <x v="521"/>
  </r>
  <r>
    <s v="(MOB:VITAGERMINE(Site:ACTIF TELECOM))"/>
    <n v="659625642"/>
    <m/>
    <m/>
    <m/>
    <m/>
    <m/>
    <x v="64"/>
    <n v="0"/>
    <x v="279"/>
    <n v="2.4969999999999999"/>
    <n v="0"/>
    <n v="0"/>
    <x v="521"/>
  </r>
  <r>
    <s v="(MOB:VITAGERMINE(Site:ACTIF TELECOM))"/>
    <n v="610171477"/>
    <m/>
    <m/>
    <m/>
    <m/>
    <m/>
    <x v="64"/>
    <n v="0"/>
    <x v="279"/>
    <n v="2.4969999999999999"/>
    <n v="0"/>
    <n v="0"/>
    <x v="521"/>
  </r>
  <r>
    <s v="(MOB:VITAGERMINE(Site:ACTIF TELECOM))"/>
    <n v="620822618"/>
    <m/>
    <m/>
    <m/>
    <m/>
    <m/>
    <x v="64"/>
    <n v="0"/>
    <x v="279"/>
    <n v="2.4969999999999999"/>
    <n v="0"/>
    <n v="0"/>
    <x v="521"/>
  </r>
  <r>
    <s v="(MOB:VITAGERMINE(Site:ACTIF TELECOM))"/>
    <n v="618703326"/>
    <m/>
    <m/>
    <m/>
    <m/>
    <m/>
    <x v="64"/>
    <n v="0"/>
    <x v="279"/>
    <n v="2.4969999999999999"/>
    <n v="0"/>
    <n v="0"/>
    <x v="521"/>
  </r>
  <r>
    <s v="(MOB:VITAGERMINE(Site:ACTIF TELECOM))"/>
    <n v="699119582"/>
    <m/>
    <m/>
    <m/>
    <m/>
    <m/>
    <x v="64"/>
    <n v="0"/>
    <x v="279"/>
    <n v="2.4969999999999999"/>
    <n v="0"/>
    <n v="0"/>
    <x v="521"/>
  </r>
  <r>
    <s v="(MOB:VITAGERMINE(Site:ACTIF TELECOM))"/>
    <n v="610171476"/>
    <m/>
    <m/>
    <m/>
    <m/>
    <m/>
    <x v="64"/>
    <n v="0"/>
    <x v="279"/>
    <n v="2.4969999999999999"/>
    <n v="0"/>
    <n v="0"/>
    <x v="521"/>
  </r>
  <r>
    <s v="(MOB:VITAGERMINE(Site:ACTIF TELECOM))"/>
    <n v="699119548"/>
    <m/>
    <m/>
    <m/>
    <m/>
    <m/>
    <x v="64"/>
    <n v="0"/>
    <x v="279"/>
    <n v="2.4969999999999999"/>
    <n v="0"/>
    <n v="0"/>
    <x v="521"/>
  </r>
  <r>
    <s v="(MOB:VITAGERMINE(Site:ACTIF TELECOM))"/>
    <n v="610171408"/>
    <m/>
    <m/>
    <m/>
    <m/>
    <m/>
    <x v="64"/>
    <n v="0"/>
    <x v="279"/>
    <n v="2.4969999999999999"/>
    <n v="0"/>
    <n v="0"/>
    <x v="521"/>
  </r>
  <r>
    <s v="(MOB:VITAGERMINE(Site:ACTIF TELECOM))"/>
    <n v="669951411"/>
    <m/>
    <m/>
    <m/>
    <m/>
    <m/>
    <x v="64"/>
    <n v="0"/>
    <x v="279"/>
    <n v="2.4969999999999999"/>
    <n v="0"/>
    <n v="0"/>
    <x v="521"/>
  </r>
  <r>
    <s v="(MOB:VITAGERMINE(Site:ACTIF TELECOM))"/>
    <n v="669950288"/>
    <m/>
    <m/>
    <m/>
    <m/>
    <m/>
    <x v="64"/>
    <n v="0"/>
    <x v="279"/>
    <n v="2.4969999999999999"/>
    <n v="0"/>
    <n v="0"/>
    <x v="521"/>
  </r>
  <r>
    <s v="(MOB:VITAGERMINE(Site:ACTIF TELECOM))"/>
    <n v="674728952"/>
    <m/>
    <m/>
    <m/>
    <m/>
    <m/>
    <x v="64"/>
    <n v="0"/>
    <x v="279"/>
    <n v="2.4969999999999999"/>
    <n v="0"/>
    <n v="0"/>
    <x v="521"/>
  </r>
  <r>
    <s v="(MOB:VITAGERMINE(Site:ACTIF TELECOM))"/>
    <n v="788943238"/>
    <m/>
    <m/>
    <m/>
    <m/>
    <m/>
    <x v="64"/>
    <n v="0"/>
    <x v="279"/>
    <n v="2.4969999999999999"/>
    <n v="0"/>
    <n v="0"/>
    <x v="521"/>
  </r>
  <r>
    <s v="(MOB:VITAGERMINE(Site:ACTIF TELECOM))"/>
    <n v="674728598"/>
    <m/>
    <m/>
    <m/>
    <m/>
    <m/>
    <x v="64"/>
    <n v="0"/>
    <x v="279"/>
    <n v="2.4969999999999999"/>
    <n v="0"/>
    <n v="0"/>
    <x v="521"/>
  </r>
  <r>
    <s v="(MOB:VITAGERMINE(Site:ACTIF TELECOM))"/>
    <n v="757022931"/>
    <m/>
    <m/>
    <m/>
    <m/>
    <m/>
    <x v="64"/>
    <n v="0"/>
    <x v="280"/>
    <n v="2.6709999999999998"/>
    <n v="0"/>
    <n v="0"/>
    <x v="522"/>
  </r>
  <r>
    <s v="(MOB:RESEAUX SUD BRETAGNE(Site:SOFTWHERE(Site:ACTIF TELECOM)))"/>
    <n v="757029558"/>
    <s v="Julia BARBOSA"/>
    <m/>
    <m/>
    <m/>
    <m/>
    <x v="64"/>
    <n v="0"/>
    <x v="23"/>
    <n v="0"/>
    <n v="0"/>
    <n v="0"/>
    <x v="175"/>
  </r>
  <r>
    <s v="(MOB:MCA PROCESS(Site:SOFTWHERE(Site:ACTIF TELECOM)))"/>
    <n v="648619205"/>
    <s v="LECORNECVincent"/>
    <m/>
    <m/>
    <m/>
    <s v="MCAPROCESS"/>
    <x v="64"/>
    <n v="0"/>
    <x v="23"/>
    <n v="6"/>
    <n v="0"/>
    <n v="0"/>
    <x v="121"/>
  </r>
  <r>
    <s v="(MOB:MCA PROCESS(Site:SOFTWHERE(Site:ACTIF TELECOM)))"/>
    <n v="785002080"/>
    <s v="YannickKERVABON"/>
    <m/>
    <m/>
    <m/>
    <s v="MCAPROCESS"/>
    <x v="64"/>
    <n v="0"/>
    <x v="23"/>
    <n v="6"/>
    <n v="0"/>
    <n v="0"/>
    <x v="121"/>
  </r>
  <r>
    <s v="(MOB:MCA PROCESS(Site:SOFTWHERE(Site:ACTIF TELECOM)))"/>
    <n v="760909947"/>
    <s v="Théo BUDET"/>
    <m/>
    <m/>
    <m/>
    <s v="MCAPROCESS"/>
    <x v="64"/>
    <n v="0"/>
    <x v="23"/>
    <n v="6"/>
    <n v="0"/>
    <n v="0"/>
    <x v="121"/>
  </r>
  <r>
    <s v="(MOB:MCA PROCESS(Site:SOFTWHERE(Site:ACTIF TELECOM)))"/>
    <n v="679002630"/>
    <s v="LEGALLSebastien"/>
    <m/>
    <m/>
    <m/>
    <s v="MCAPROCESS"/>
    <x v="64"/>
    <n v="0"/>
    <x v="23"/>
    <n v="6"/>
    <n v="0"/>
    <n v="0"/>
    <x v="121"/>
  </r>
  <r>
    <s v="(MOB:MCA PROCESS(Site:SOFTWHERE(Site:ACTIF TELECOM)))"/>
    <n v="638146168"/>
    <s v="LEMERCIERALEXANDRE"/>
    <m/>
    <m/>
    <m/>
    <s v="MCAPROCESS"/>
    <x v="64"/>
    <n v="0"/>
    <x v="23"/>
    <n v="6"/>
    <n v="0"/>
    <n v="0"/>
    <x v="121"/>
  </r>
  <r>
    <s v="(MOB:CONSTRUCTIONS DU KREIZ BREIZH(Site:SOFTWHERE(Site:ACTIF TELECOM)))"/>
    <n v="757609622"/>
    <s v="Bricet"/>
    <s v="Valère"/>
    <m/>
    <m/>
    <m/>
    <x v="64"/>
    <n v="0"/>
    <x v="281"/>
    <n v="2.7290000000000001"/>
    <n v="0"/>
    <n v="0"/>
    <x v="523"/>
  </r>
  <r>
    <s v="(MOB:QUALI POMPAGE(Site:ACTIF TELECOM))"/>
    <n v="630999621"/>
    <m/>
    <m/>
    <m/>
    <m/>
    <m/>
    <x v="65"/>
    <n v="0"/>
    <x v="0"/>
    <n v="0"/>
    <n v="0"/>
    <n v="0"/>
    <x v="0"/>
  </r>
  <r>
    <s v="(MOB:QUALI POMPAGE(Site:ACTIF TELECOM))"/>
    <n v="689334080"/>
    <m/>
    <m/>
    <m/>
    <m/>
    <m/>
    <x v="65"/>
    <n v="0"/>
    <x v="0"/>
    <n v="0"/>
    <n v="0"/>
    <n v="0"/>
    <x v="0"/>
  </r>
  <r>
    <s v="(MOB:IN-EX(Site:ACTIF TELECOM))"/>
    <n v="669182609"/>
    <s v="RATEL"/>
    <s v="LENA"/>
    <m/>
    <m/>
    <m/>
    <x v="65"/>
    <n v="0"/>
    <x v="0"/>
    <n v="0"/>
    <n v="0"/>
    <n v="0"/>
    <x v="0"/>
  </r>
  <r>
    <s v="(MOB:SAS TENNIS D AQUITAINE(Site:ACTIF TELECOM))"/>
    <n v="764352864"/>
    <m/>
    <m/>
    <m/>
    <m/>
    <m/>
    <x v="65"/>
    <n v="0"/>
    <x v="0"/>
    <n v="0"/>
    <n v="0"/>
    <n v="0"/>
    <x v="0"/>
  </r>
  <r>
    <s v="(MOB:SK PARE BRISE 47(Site:ACTIF TELECOM))"/>
    <n v="757607382"/>
    <m/>
    <m/>
    <m/>
    <m/>
    <m/>
    <x v="65"/>
    <n v="0"/>
    <x v="156"/>
    <n v="0"/>
    <n v="2"/>
    <n v="0"/>
    <x v="288"/>
  </r>
  <r>
    <s v="(MOB:VAUTHELIN PAYSAGES(Site:ACTIF TELECOM))"/>
    <n v="687525784"/>
    <m/>
    <m/>
    <m/>
    <m/>
    <m/>
    <x v="65"/>
    <n v="0"/>
    <x v="128"/>
    <n v="0"/>
    <n v="0"/>
    <n v="0"/>
    <x v="133"/>
  </r>
  <r>
    <s v="(MOB:VAUTHELIN PAYSAGES(Site:ACTIF TELECOM))"/>
    <n v="757494335"/>
    <m/>
    <m/>
    <m/>
    <m/>
    <m/>
    <x v="65"/>
    <n v="0"/>
    <x v="128"/>
    <n v="0"/>
    <n v="0"/>
    <n v="0"/>
    <x v="133"/>
  </r>
  <r>
    <s v="(MOB:VAUTHELIN PAYSAGES(Site:ACTIF TELECOM))"/>
    <n v="757494326"/>
    <m/>
    <m/>
    <m/>
    <m/>
    <m/>
    <x v="65"/>
    <n v="0"/>
    <x v="128"/>
    <n v="0"/>
    <n v="0"/>
    <n v="0"/>
    <x v="133"/>
  </r>
  <r>
    <s v="(MOB:VAUTHELIN PAYSAGES(Site:ACTIF TELECOM))"/>
    <n v="674312156"/>
    <m/>
    <m/>
    <m/>
    <m/>
    <m/>
    <x v="65"/>
    <n v="0"/>
    <x v="128"/>
    <n v="0"/>
    <n v="0"/>
    <n v="0"/>
    <x v="133"/>
  </r>
  <r>
    <s v="(MOB:RESEAUX SUD BRETAGNE(Site:ACTIF TELECOM))"/>
    <n v="757023299"/>
    <s v="Aurélien NOIROT"/>
    <m/>
    <m/>
    <m/>
    <m/>
    <x v="65"/>
    <n v="0"/>
    <x v="143"/>
    <n v="0"/>
    <n v="0"/>
    <n v="0"/>
    <x v="149"/>
  </r>
  <r>
    <s v="(MOB:J.D.P(Site:ACTIF TELECOM))"/>
    <n v="613829536"/>
    <m/>
    <m/>
    <m/>
    <m/>
    <m/>
    <x v="65"/>
    <n v="0"/>
    <x v="130"/>
    <n v="2.9609999999999999"/>
    <n v="0"/>
    <n v="0"/>
    <x v="524"/>
  </r>
  <r>
    <s v="(MOB:J.D.P(Site:ACTIF TELECOM))"/>
    <n v="621083442"/>
    <m/>
    <m/>
    <m/>
    <m/>
    <m/>
    <x v="65"/>
    <n v="0"/>
    <x v="130"/>
    <n v="0.1"/>
    <n v="0"/>
    <n v="0"/>
    <x v="193"/>
  </r>
  <r>
    <s v="(MOB:J.D.P(Site:ACTIF TELECOM))"/>
    <n v="610395408"/>
    <m/>
    <m/>
    <m/>
    <m/>
    <m/>
    <x v="65"/>
    <n v="0"/>
    <x v="130"/>
    <n v="2.9609999999999999"/>
    <n v="0"/>
    <n v="0"/>
    <x v="524"/>
  </r>
  <r>
    <s v="(MOB:J.D.P(Site:ACTIF TELECOM))"/>
    <n v="613829546"/>
    <m/>
    <m/>
    <m/>
    <m/>
    <m/>
    <x v="65"/>
    <n v="0"/>
    <x v="130"/>
    <n v="2.9609999999999999"/>
    <n v="0"/>
    <n v="0"/>
    <x v="524"/>
  </r>
  <r>
    <s v="(MOB:J.D.P(Site:ACTIF TELECOM))"/>
    <n v="624844503"/>
    <m/>
    <m/>
    <m/>
    <m/>
    <m/>
    <x v="65"/>
    <n v="25.657"/>
    <x v="130"/>
    <n v="3.6"/>
    <n v="2"/>
    <n v="0"/>
    <x v="525"/>
  </r>
  <r>
    <s v="(MOB:J.D.P(Site:ACTIF TELECOM))"/>
    <n v="624844488"/>
    <m/>
    <m/>
    <m/>
    <m/>
    <m/>
    <x v="65"/>
    <n v="0"/>
    <x v="130"/>
    <n v="2.9609999999999999"/>
    <n v="0"/>
    <n v="0"/>
    <x v="524"/>
  </r>
  <r>
    <s v="(MOB:J.D.P(Site:ACTIF TELECOM))"/>
    <n v="763490156"/>
    <m/>
    <m/>
    <m/>
    <m/>
    <m/>
    <x v="65"/>
    <n v="0"/>
    <x v="130"/>
    <n v="2.9609999999999999"/>
    <n v="0"/>
    <n v="0"/>
    <x v="524"/>
  </r>
  <r>
    <s v="(MOB:J.D.P(Site:ACTIF TELECOM))"/>
    <n v="658443222"/>
    <m/>
    <m/>
    <m/>
    <m/>
    <m/>
    <x v="65"/>
    <n v="0"/>
    <x v="130"/>
    <n v="2.9609999999999999"/>
    <n v="0"/>
    <n v="0"/>
    <x v="524"/>
  </r>
  <r>
    <s v="(MOB:J.D.P(Site:ACTIF TELECOM))"/>
    <n v="757683428"/>
    <m/>
    <m/>
    <m/>
    <m/>
    <m/>
    <x v="65"/>
    <n v="0"/>
    <x v="130"/>
    <n v="2.9609999999999999"/>
    <n v="0"/>
    <n v="0"/>
    <x v="524"/>
  </r>
  <r>
    <s v="(MOB:FROID CLIMATISATION SYSTEM(Site:ACTIF TELECOM))"/>
    <n v="662917232"/>
    <s v="BUREAU"/>
    <s v="SAV"/>
    <m/>
    <m/>
    <m/>
    <x v="65"/>
    <n v="0"/>
    <x v="130"/>
    <n v="0"/>
    <n v="0"/>
    <n v="0"/>
    <x v="42"/>
  </r>
  <r>
    <s v="(MOB:FROID CLIMATISATION SYSTEM(Site:ACTIF TELECOM))"/>
    <n v="666049978"/>
    <s v="MUNOZ"/>
    <s v="MICKAEL"/>
    <m/>
    <m/>
    <m/>
    <x v="65"/>
    <n v="0"/>
    <x v="130"/>
    <n v="0"/>
    <n v="0"/>
    <n v="0"/>
    <x v="42"/>
  </r>
  <r>
    <s v="(MOB:ACCORD INCENDIE(Site:ACTIF TELECOM))"/>
    <n v="763079182"/>
    <m/>
    <m/>
    <m/>
    <m/>
    <m/>
    <x v="65"/>
    <n v="0"/>
    <x v="130"/>
    <n v="0.1"/>
    <n v="0"/>
    <n v="0"/>
    <x v="193"/>
  </r>
  <r>
    <s v="(MOB:ACCORD INCENDIE(Site:ACTIF TELECOM))"/>
    <n v="664704109"/>
    <m/>
    <m/>
    <m/>
    <m/>
    <m/>
    <x v="65"/>
    <n v="0"/>
    <x v="130"/>
    <n v="0.1"/>
    <n v="0"/>
    <n v="0"/>
    <x v="193"/>
  </r>
  <r>
    <s v="(MOB:ACCORD INCENDIE(Site:ACTIF TELECOM))"/>
    <n v="698489662"/>
    <m/>
    <m/>
    <m/>
    <m/>
    <m/>
    <x v="65"/>
    <n v="0"/>
    <x v="130"/>
    <n v="0.1"/>
    <n v="0"/>
    <n v="0"/>
    <x v="193"/>
  </r>
  <r>
    <s v="(MOB:ACCORD INCENDIE(Site:ACTIF TELECOM))"/>
    <n v="666073805"/>
    <m/>
    <m/>
    <m/>
    <m/>
    <m/>
    <x v="65"/>
    <n v="0"/>
    <x v="130"/>
    <n v="0"/>
    <n v="0"/>
    <n v="0"/>
    <x v="42"/>
  </r>
  <r>
    <s v="(MOB:AGORA(Site:ACTIF TELECOM))"/>
    <n v="667138952"/>
    <m/>
    <m/>
    <s v="AGORA"/>
    <m/>
    <m/>
    <x v="65"/>
    <n v="0"/>
    <x v="130"/>
    <n v="0.1"/>
    <n v="0"/>
    <n v="0"/>
    <x v="193"/>
  </r>
  <r>
    <s v="(MOB:AGORA(Site:ACTIF TELECOM))"/>
    <n v="667174146"/>
    <m/>
    <m/>
    <s v="AGORA"/>
    <m/>
    <m/>
    <x v="65"/>
    <n v="0"/>
    <x v="130"/>
    <n v="0.1"/>
    <n v="0"/>
    <n v="0"/>
    <x v="193"/>
  </r>
  <r>
    <s v="(MOB:AGORA(Site:ACTIF TELECOM))"/>
    <n v="667132005"/>
    <m/>
    <m/>
    <s v="AGORA"/>
    <m/>
    <m/>
    <x v="65"/>
    <n v="0.47899999999999998"/>
    <x v="130"/>
    <n v="0.1"/>
    <n v="0"/>
    <n v="0"/>
    <x v="526"/>
  </r>
  <r>
    <s v="(MOB:AGORA(Site:ACTIF TELECOM))"/>
    <n v="667119725"/>
    <m/>
    <m/>
    <s v="AGORA"/>
    <m/>
    <m/>
    <x v="65"/>
    <n v="0.81899999999999995"/>
    <x v="130"/>
    <n v="0.1"/>
    <n v="0"/>
    <n v="0"/>
    <x v="527"/>
  </r>
  <r>
    <s v="(MOB:AGORA(Site:ACTIF TELECOM))"/>
    <n v="760980815"/>
    <m/>
    <m/>
    <s v="AGORA"/>
    <m/>
    <m/>
    <x v="65"/>
    <n v="0"/>
    <x v="130"/>
    <n v="0.1"/>
    <n v="0"/>
    <n v="0"/>
    <x v="193"/>
  </r>
  <r>
    <s v="(MOB:AGORA(Site:ACTIF TELECOM))"/>
    <n v="667164638"/>
    <m/>
    <m/>
    <s v="AGORA"/>
    <m/>
    <m/>
    <x v="65"/>
    <n v="0"/>
    <x v="130"/>
    <n v="0.1"/>
    <n v="0"/>
    <n v="0"/>
    <x v="193"/>
  </r>
  <r>
    <s v="(MOB:AKITEN(Site:ACTIF TELECOM))"/>
    <n v="763154161"/>
    <m/>
    <m/>
    <m/>
    <m/>
    <m/>
    <x v="65"/>
    <n v="0"/>
    <x v="130"/>
    <n v="0.1"/>
    <n v="0"/>
    <n v="0"/>
    <x v="193"/>
  </r>
  <r>
    <s v="(MOB:AKITEN(Site:ACTIF TELECOM))"/>
    <n v="632051088"/>
    <m/>
    <m/>
    <m/>
    <m/>
    <m/>
    <x v="65"/>
    <n v="1.758"/>
    <x v="130"/>
    <n v="0.1"/>
    <n v="0"/>
    <n v="0"/>
    <x v="528"/>
  </r>
  <r>
    <s v="(MOB:AKITEN(Site:ACTIF TELECOM))"/>
    <n v="670750320"/>
    <m/>
    <m/>
    <m/>
    <m/>
    <m/>
    <x v="65"/>
    <n v="0"/>
    <x v="130"/>
    <n v="0.1"/>
    <n v="0"/>
    <n v="0"/>
    <x v="193"/>
  </r>
  <r>
    <s v="(MOB:AKITEN(Site:ACTIF TELECOM))"/>
    <n v="684150994"/>
    <m/>
    <m/>
    <m/>
    <m/>
    <m/>
    <x v="65"/>
    <n v="30.36"/>
    <x v="130"/>
    <n v="0.1"/>
    <n v="0"/>
    <n v="0"/>
    <x v="529"/>
  </r>
  <r>
    <s v="(MOB:AKITEN(Site:ACTIF TELECOM))"/>
    <n v="689370329"/>
    <m/>
    <m/>
    <m/>
    <m/>
    <m/>
    <x v="65"/>
    <n v="1.147"/>
    <x v="130"/>
    <n v="0.1"/>
    <n v="0"/>
    <n v="0"/>
    <x v="530"/>
  </r>
  <r>
    <s v="(MOB:AMILYS(Site:ACTIF TELECOM))"/>
    <n v="748107745"/>
    <s v="BLAIZEAU"/>
    <s v="CHARLIE"/>
    <m/>
    <m/>
    <m/>
    <x v="65"/>
    <n v="0"/>
    <x v="130"/>
    <n v="0.1"/>
    <n v="0"/>
    <n v="0"/>
    <x v="193"/>
  </r>
  <r>
    <s v="(MOB:AMILYS(Site:ACTIF TELECOM))"/>
    <n v="642872434"/>
    <s v="LACRAMPE"/>
    <s v="OLIVIER"/>
    <m/>
    <m/>
    <m/>
    <x v="65"/>
    <n v="0"/>
    <x v="130"/>
    <n v="0.1"/>
    <n v="0"/>
    <n v="0"/>
    <x v="193"/>
  </r>
  <r>
    <s v="(MOB:AMILYS(Site:ACTIF TELECOM))"/>
    <n v="748107742"/>
    <s v="RIBEIRO"/>
    <s v="SANDRA"/>
    <m/>
    <m/>
    <m/>
    <x v="65"/>
    <n v="0"/>
    <x v="130"/>
    <n v="0.1"/>
    <n v="0"/>
    <n v="0"/>
    <x v="193"/>
  </r>
  <r>
    <s v="(MOB:AMILYS(Site:ACTIF TELECOM))"/>
    <n v="642873099"/>
    <s v="CARETTE"/>
    <s v="DELPHINE"/>
    <m/>
    <m/>
    <m/>
    <x v="65"/>
    <n v="2.1669999999999998"/>
    <x v="130"/>
    <n v="0.1"/>
    <n v="0"/>
    <n v="0"/>
    <x v="531"/>
  </r>
  <r>
    <s v="(MOB:AMILYS(Site:ACTIF TELECOM))"/>
    <n v="748107747"/>
    <s v="TARGON"/>
    <s v="PAOLO"/>
    <m/>
    <m/>
    <m/>
    <x v="65"/>
    <n v="0"/>
    <x v="130"/>
    <n v="0.1"/>
    <n v="0"/>
    <n v="0"/>
    <x v="193"/>
  </r>
  <r>
    <s v="(MOB:AMILYS(Site:ACTIF TELECOM))"/>
    <n v="748107744"/>
    <s v="RAVARRO"/>
    <s v="CARA"/>
    <m/>
    <m/>
    <m/>
    <x v="65"/>
    <n v="0"/>
    <x v="130"/>
    <n v="0.1"/>
    <n v="0"/>
    <n v="0"/>
    <x v="193"/>
  </r>
  <r>
    <s v="(MOB:AMILYS(Site:ACTIF TELECOM))"/>
    <n v="763753959"/>
    <m/>
    <m/>
    <m/>
    <m/>
    <m/>
    <x v="65"/>
    <n v="0"/>
    <x v="130"/>
    <n v="0.1"/>
    <n v="0"/>
    <n v="0"/>
    <x v="193"/>
  </r>
  <r>
    <s v="(MOB:AMILYS(Site:ACTIF TELECOM))"/>
    <n v="763753925"/>
    <m/>
    <m/>
    <m/>
    <m/>
    <m/>
    <x v="65"/>
    <n v="0"/>
    <x v="130"/>
    <n v="0.1"/>
    <n v="0"/>
    <n v="0"/>
    <x v="193"/>
  </r>
  <r>
    <s v="(MOB:AMILYS(Site:ACTIF TELECOM))"/>
    <n v="763753972"/>
    <m/>
    <m/>
    <m/>
    <m/>
    <m/>
    <x v="65"/>
    <n v="4.7750000000000004"/>
    <x v="130"/>
    <n v="0.1"/>
    <n v="0"/>
    <n v="0"/>
    <x v="532"/>
  </r>
  <r>
    <s v="(MOB:AMILYS(Site:ACTIF TELECOM))"/>
    <n v="763753686"/>
    <m/>
    <m/>
    <m/>
    <m/>
    <m/>
    <x v="65"/>
    <n v="0"/>
    <x v="130"/>
    <n v="0.1"/>
    <n v="0"/>
    <n v="0"/>
    <x v="193"/>
  </r>
  <r>
    <s v="(MOB:AMILYS(Site:ACTIF TELECOM))"/>
    <n v="763754004"/>
    <m/>
    <m/>
    <m/>
    <m/>
    <m/>
    <x v="65"/>
    <n v="0"/>
    <x v="130"/>
    <n v="0.1"/>
    <n v="0"/>
    <n v="0"/>
    <x v="193"/>
  </r>
  <r>
    <s v="(MOB:AMILYS(Site:ACTIF TELECOM))"/>
    <n v="763753685"/>
    <m/>
    <m/>
    <m/>
    <m/>
    <m/>
    <x v="65"/>
    <n v="0"/>
    <x v="130"/>
    <n v="0.1"/>
    <n v="0"/>
    <n v="0"/>
    <x v="193"/>
  </r>
  <r>
    <s v="(MOB:AMILYS(Site:ACTIF TELECOM))"/>
    <n v="763753693"/>
    <m/>
    <m/>
    <m/>
    <m/>
    <m/>
    <x v="65"/>
    <n v="0"/>
    <x v="130"/>
    <n v="0.1"/>
    <n v="0"/>
    <n v="0"/>
    <x v="193"/>
  </r>
  <r>
    <s v="(MOB:AMILYS(Site:ACTIF TELECOM))"/>
    <n v="762542635"/>
    <m/>
    <m/>
    <m/>
    <m/>
    <m/>
    <x v="65"/>
    <n v="0"/>
    <x v="130"/>
    <n v="0.1"/>
    <n v="0"/>
    <n v="0"/>
    <x v="193"/>
  </r>
  <r>
    <s v="(MOB:AMILYS(Site:ACTIF TELECOM))"/>
    <n v="699172760"/>
    <s v="LASSALLE"/>
    <s v="AURELIE"/>
    <m/>
    <m/>
    <m/>
    <x v="65"/>
    <n v="0"/>
    <x v="130"/>
    <n v="0.1"/>
    <n v="0"/>
    <n v="0"/>
    <x v="193"/>
  </r>
  <r>
    <s v="(MOB:AMILYS(Site:ACTIF TELECOM))"/>
    <n v="762556060"/>
    <s v="LAIN"/>
    <s v="LUDOVIC"/>
    <m/>
    <m/>
    <m/>
    <x v="65"/>
    <n v="0"/>
    <x v="130"/>
    <n v="0.1"/>
    <n v="0"/>
    <n v="0"/>
    <x v="193"/>
  </r>
  <r>
    <s v="(MOB:AMILYS(Site:ACTIF TELECOM))"/>
    <n v="757686860"/>
    <m/>
    <m/>
    <m/>
    <m/>
    <m/>
    <x v="65"/>
    <n v="0"/>
    <x v="130"/>
    <n v="0.1"/>
    <n v="0"/>
    <n v="0"/>
    <x v="193"/>
  </r>
  <r>
    <s v="(MOB:AMILYS(Site:ACTIF TELECOM))"/>
    <n v="757686862"/>
    <m/>
    <m/>
    <m/>
    <m/>
    <m/>
    <x v="65"/>
    <n v="0"/>
    <x v="130"/>
    <n v="0.1"/>
    <n v="0"/>
    <n v="0"/>
    <x v="193"/>
  </r>
  <r>
    <s v="(MOB:AMILYS(Site:ACTIF TELECOM))"/>
    <n v="764475284"/>
    <m/>
    <m/>
    <m/>
    <m/>
    <m/>
    <x v="65"/>
    <n v="0"/>
    <x v="130"/>
    <n v="0.1"/>
    <n v="0"/>
    <n v="0"/>
    <x v="193"/>
  </r>
  <r>
    <s v="(MOB:EGERIS(Site:ACTIF TELECOM))"/>
    <n v="761545266"/>
    <m/>
    <m/>
    <m/>
    <m/>
    <m/>
    <x v="65"/>
    <n v="0"/>
    <x v="130"/>
    <n v="0.1"/>
    <n v="0"/>
    <n v="0"/>
    <x v="193"/>
  </r>
  <r>
    <s v="(MOB:EGERIS(Site:ACTIF TELECOM))"/>
    <n v="670165906"/>
    <m/>
    <m/>
    <m/>
    <m/>
    <m/>
    <x v="65"/>
    <n v="0"/>
    <x v="130"/>
    <n v="0.1"/>
    <n v="0"/>
    <n v="0"/>
    <x v="193"/>
  </r>
  <r>
    <s v="(MOB:EGERIS(Site:ACTIF TELECOM))"/>
    <n v="611877370"/>
    <m/>
    <m/>
    <m/>
    <m/>
    <m/>
    <x v="65"/>
    <n v="0"/>
    <x v="130"/>
    <n v="0.1"/>
    <n v="0"/>
    <n v="0"/>
    <x v="193"/>
  </r>
  <r>
    <s v="(MOB:EGERIS(Site:ACTIF TELECOM))"/>
    <n v="623116015"/>
    <m/>
    <m/>
    <m/>
    <m/>
    <m/>
    <x v="65"/>
    <n v="0"/>
    <x v="130"/>
    <n v="0.1"/>
    <n v="0"/>
    <n v="0"/>
    <x v="193"/>
  </r>
  <r>
    <s v="(MOB:EGERIS(Site:ACTIF TELECOM))"/>
    <n v="626480803"/>
    <m/>
    <m/>
    <m/>
    <m/>
    <m/>
    <x v="65"/>
    <n v="0"/>
    <x v="130"/>
    <n v="0.1"/>
    <n v="0"/>
    <n v="0"/>
    <x v="193"/>
  </r>
  <r>
    <s v="(MOB:EGERIS(Site:ACTIF TELECOM))"/>
    <n v="612442669"/>
    <m/>
    <m/>
    <m/>
    <m/>
    <m/>
    <x v="65"/>
    <n v="0"/>
    <x v="130"/>
    <n v="0.1"/>
    <n v="0"/>
    <n v="0"/>
    <x v="193"/>
  </r>
  <r>
    <s v="(MOB:EGERIS(Site:ACTIF TELECOM))"/>
    <n v="646112324"/>
    <m/>
    <m/>
    <m/>
    <m/>
    <m/>
    <x v="65"/>
    <n v="0"/>
    <x v="130"/>
    <n v="0"/>
    <n v="0"/>
    <n v="0"/>
    <x v="42"/>
  </r>
  <r>
    <s v="(MOB:EGERIS(Site:ACTIF TELECOM))"/>
    <n v="624240560"/>
    <m/>
    <m/>
    <m/>
    <m/>
    <m/>
    <x v="65"/>
    <n v="0"/>
    <x v="130"/>
    <n v="0"/>
    <n v="0"/>
    <n v="0"/>
    <x v="42"/>
  </r>
  <r>
    <s v="(MOB:EGERIS(Site:ACTIF TELECOM))"/>
    <n v="614155955"/>
    <m/>
    <m/>
    <m/>
    <m/>
    <m/>
    <x v="65"/>
    <n v="0"/>
    <x v="130"/>
    <n v="0"/>
    <n v="0"/>
    <n v="0"/>
    <x v="42"/>
  </r>
  <r>
    <s v="(MOB:EGERIS(Site:ACTIF TELECOM))"/>
    <n v="628915621"/>
    <m/>
    <m/>
    <m/>
    <m/>
    <m/>
    <x v="65"/>
    <n v="0"/>
    <x v="130"/>
    <n v="0"/>
    <n v="0"/>
    <n v="0"/>
    <x v="42"/>
  </r>
  <r>
    <s v="(MOB:EMMI ENERGIE DURABLE(Site:ACTIF TELECOM))"/>
    <n v="771540891"/>
    <m/>
    <m/>
    <m/>
    <m/>
    <m/>
    <x v="65"/>
    <n v="0"/>
    <x v="130"/>
    <n v="0.1"/>
    <n v="0"/>
    <n v="0"/>
    <x v="193"/>
  </r>
  <r>
    <s v="(MOB:EMMI ENERGIE DURABLE(Site:ACTIF TELECOM))"/>
    <n v="764796490"/>
    <m/>
    <m/>
    <m/>
    <m/>
    <m/>
    <x v="65"/>
    <n v="11.718999999999999"/>
    <x v="130"/>
    <n v="0.1"/>
    <n v="0"/>
    <n v="0"/>
    <x v="533"/>
  </r>
  <r>
    <s v="(MOB:EMMI ENERGIE DURABLE(Site:ACTIF TELECOM))"/>
    <n v="748119403"/>
    <m/>
    <m/>
    <m/>
    <m/>
    <m/>
    <x v="65"/>
    <n v="0"/>
    <x v="130"/>
    <n v="0.1"/>
    <n v="0"/>
    <n v="0"/>
    <x v="193"/>
  </r>
  <r>
    <s v="(MOB:EMMI ENERGIE DURABLE(Site:ACTIF TELECOM))"/>
    <n v="764475289"/>
    <m/>
    <m/>
    <m/>
    <m/>
    <m/>
    <x v="65"/>
    <n v="0"/>
    <x v="130"/>
    <n v="0.1"/>
    <n v="0"/>
    <n v="0"/>
    <x v="193"/>
  </r>
  <r>
    <s v="(MOB:EMMI ENERGIE DURABLE(Site:ACTIF TELECOM))"/>
    <n v="771542970"/>
    <m/>
    <m/>
    <m/>
    <m/>
    <m/>
    <x v="65"/>
    <n v="0"/>
    <x v="130"/>
    <n v="0.1"/>
    <n v="0"/>
    <n v="0"/>
    <x v="193"/>
  </r>
  <r>
    <s v="(MOB:EMMI ENERGIE DURABLE(Site:ACTIF TELECOM))"/>
    <n v="646615773"/>
    <m/>
    <m/>
    <m/>
    <m/>
    <m/>
    <x v="65"/>
    <n v="0"/>
    <x v="130"/>
    <n v="0.1"/>
    <n v="0"/>
    <n v="0"/>
    <x v="193"/>
  </r>
  <r>
    <s v="(MOB:EMMI ENERGIE DURABLE(Site:ACTIF TELECOM))"/>
    <n v="752631639"/>
    <m/>
    <m/>
    <m/>
    <m/>
    <m/>
    <x v="65"/>
    <n v="0"/>
    <x v="130"/>
    <n v="0.1"/>
    <n v="0"/>
    <n v="0"/>
    <x v="193"/>
  </r>
  <r>
    <s v="(MOB:EUROPE COURSE EXPRESS(Site:ACTIF TELECOM))"/>
    <n v="680363360"/>
    <s v="AURELIEN"/>
    <s v="AURELIEN"/>
    <m/>
    <m/>
    <m/>
    <x v="65"/>
    <n v="0"/>
    <x v="130"/>
    <n v="0.1"/>
    <n v="0"/>
    <n v="0"/>
    <x v="193"/>
  </r>
  <r>
    <s v="(MOB:EUROPE COURSE EXPRESS(Site:ACTIF TELECOM))"/>
    <n v="698189082"/>
    <s v="ABDOU"/>
    <s v="ABDOU"/>
    <m/>
    <m/>
    <m/>
    <x v="65"/>
    <n v="0"/>
    <x v="130"/>
    <n v="0.1"/>
    <n v="0"/>
    <n v="0"/>
    <x v="193"/>
  </r>
  <r>
    <s v="(MOB:EUROPE COURSE EXPRESS(Site:ACTIF TELECOM))"/>
    <n v="678392560"/>
    <s v="BUREAU"/>
    <s v="BUREAU"/>
    <m/>
    <m/>
    <m/>
    <x v="65"/>
    <n v="0"/>
    <x v="130"/>
    <n v="0.1"/>
    <n v="0"/>
    <n v="0"/>
    <x v="193"/>
  </r>
  <r>
    <s v="(MOB:EUROPE COURSE EXPRESS(Site:ACTIF TELECOM))"/>
    <n v="679127134"/>
    <s v="KAMEL1"/>
    <s v="KAMEL1"/>
    <m/>
    <m/>
    <m/>
    <x v="65"/>
    <n v="0"/>
    <x v="130"/>
    <n v="0.1"/>
    <n v="0"/>
    <n v="0"/>
    <x v="193"/>
  </r>
  <r>
    <s v="(MOB:EUROPE COURSE EXPRESS(Site:ACTIF TELECOM))"/>
    <n v="678390334"/>
    <s v="NACHA"/>
    <s v="NACHA"/>
    <m/>
    <m/>
    <m/>
    <x v="65"/>
    <n v="0"/>
    <x v="130"/>
    <n v="0.1"/>
    <n v="0"/>
    <n v="0"/>
    <x v="193"/>
  </r>
  <r>
    <s v="(MOB:EUROPE COURSE EXPRESS(Site:ACTIF TELECOM))"/>
    <n v="630638181"/>
    <s v="DOMINIQUE"/>
    <s v="DOMINIQUE"/>
    <m/>
    <m/>
    <m/>
    <x v="65"/>
    <n v="0"/>
    <x v="130"/>
    <n v="0.1"/>
    <n v="0"/>
    <n v="0"/>
    <x v="193"/>
  </r>
  <r>
    <s v="(MOB:EUROPE COURSE EXPRESS(Site:ACTIF TELECOM))"/>
    <n v="633171747"/>
    <s v="LIBRE"/>
    <s v="LIBRE"/>
    <m/>
    <m/>
    <m/>
    <x v="65"/>
    <n v="0"/>
    <x v="130"/>
    <n v="0.1"/>
    <n v="0"/>
    <n v="0"/>
    <x v="193"/>
  </r>
  <r>
    <s v="(MOB:EUROPE COURSE EXPRESS(Site:ACTIF TELECOM))"/>
    <n v="674842595"/>
    <s v="JUSTIN"/>
    <s v="JUSTIN"/>
    <m/>
    <m/>
    <m/>
    <x v="65"/>
    <n v="0"/>
    <x v="130"/>
    <n v="0.1"/>
    <n v="0"/>
    <n v="0"/>
    <x v="193"/>
  </r>
  <r>
    <s v="(MOB:EUROPE COURSE EXPRESS(Site:ACTIF TELECOM))"/>
    <n v="678397893"/>
    <s v="JAVIER"/>
    <s v="JAVIER"/>
    <m/>
    <m/>
    <m/>
    <x v="65"/>
    <n v="0"/>
    <x v="130"/>
    <n v="0.1"/>
    <n v="0"/>
    <n v="0"/>
    <x v="193"/>
  </r>
  <r>
    <s v="(MOB:EUROPE COURSE EXPRESS(Site:ACTIF TELECOM))"/>
    <n v="670988608"/>
    <s v="PASCAL"/>
    <s v="PASCAL"/>
    <m/>
    <m/>
    <m/>
    <x v="65"/>
    <n v="0"/>
    <x v="130"/>
    <n v="0.1"/>
    <n v="0"/>
    <n v="0"/>
    <x v="193"/>
  </r>
  <r>
    <s v="(MOB:EUROPE COURSE EXPRESS(Site:ACTIF TELECOM))"/>
    <n v="679311987"/>
    <s v="LUC"/>
    <s v="LUC"/>
    <m/>
    <m/>
    <m/>
    <x v="65"/>
    <n v="0"/>
    <x v="130"/>
    <n v="0.1"/>
    <n v="0"/>
    <n v="0"/>
    <x v="193"/>
  </r>
  <r>
    <s v="(MOB:EUROPE COURSE EXPRESS(Site:ACTIF TELECOM))"/>
    <n v="679290591"/>
    <s v="ARTHUR"/>
    <s v="ARTHUR"/>
    <m/>
    <m/>
    <m/>
    <x v="65"/>
    <n v="0"/>
    <x v="130"/>
    <n v="0.1"/>
    <n v="0"/>
    <n v="0"/>
    <x v="193"/>
  </r>
  <r>
    <s v="(MOB:EUROPE COURSE EXPRESS(Site:ACTIF TELECOM))"/>
    <n v="607292394"/>
    <s v="COTY"/>
    <s v="ERIC"/>
    <m/>
    <m/>
    <m/>
    <x v="65"/>
    <n v="0"/>
    <x v="130"/>
    <n v="0.1"/>
    <n v="0"/>
    <n v="0"/>
    <x v="193"/>
  </r>
  <r>
    <s v="(MOB:EUROPE COURSE EXPRESS(Site:ACTIF TELECOM))"/>
    <n v="761656730"/>
    <s v="MICKAEL"/>
    <s v="MICKAEL"/>
    <m/>
    <m/>
    <m/>
    <x v="65"/>
    <n v="0"/>
    <x v="130"/>
    <n v="0.1"/>
    <n v="0"/>
    <n v="0"/>
    <x v="193"/>
  </r>
  <r>
    <s v="(MOB:EUROPE COURSE EXPRESS(Site:ACTIF TELECOM))"/>
    <n v="761656644"/>
    <s v="DAVID VL"/>
    <s v="DAVID VL"/>
    <m/>
    <m/>
    <m/>
    <x v="65"/>
    <n v="0"/>
    <x v="130"/>
    <n v="0.1"/>
    <n v="0"/>
    <n v="0"/>
    <x v="193"/>
  </r>
  <r>
    <s v="(MOB:EUROPE COURSE EXPRESS(Site:ACTIF TELECOM))"/>
    <n v="630098393"/>
    <s v="STEPH2"/>
    <s v="STEPH2"/>
    <m/>
    <m/>
    <m/>
    <x v="65"/>
    <n v="0"/>
    <x v="130"/>
    <n v="0.1"/>
    <n v="0"/>
    <n v="0"/>
    <x v="193"/>
  </r>
  <r>
    <s v="(MOB:EUROPE COURSE EXPRESS(Site:ACTIF TELECOM))"/>
    <n v="607486138"/>
    <s v="MARIE"/>
    <s v="ODILE"/>
    <m/>
    <m/>
    <m/>
    <x v="65"/>
    <n v="0"/>
    <x v="130"/>
    <n v="0.1"/>
    <n v="0"/>
    <n v="0"/>
    <x v="193"/>
  </r>
  <r>
    <s v="(MOB:EUROPE COURSE EXPRESS(Site:ACTIF TELECOM))"/>
    <n v="757605665"/>
    <m/>
    <m/>
    <m/>
    <m/>
    <m/>
    <x v="65"/>
    <n v="0"/>
    <x v="130"/>
    <n v="0.1"/>
    <n v="0"/>
    <n v="0"/>
    <x v="193"/>
  </r>
  <r>
    <s v="(MOB:FENETRES SUR GIRONDE(Site:ACTIF TELECOM))"/>
    <n v="757023251"/>
    <m/>
    <m/>
    <m/>
    <m/>
    <m/>
    <x v="65"/>
    <n v="0"/>
    <x v="130"/>
    <n v="0"/>
    <n v="0"/>
    <n v="0"/>
    <x v="42"/>
  </r>
  <r>
    <s v="(MOB:FENETRES SUR GIRONDE(Site:ACTIF TELECOM))"/>
    <n v="757024520"/>
    <m/>
    <m/>
    <m/>
    <m/>
    <m/>
    <x v="65"/>
    <n v="0"/>
    <x v="130"/>
    <n v="0"/>
    <n v="0"/>
    <n v="0"/>
    <x v="42"/>
  </r>
  <r>
    <s v="(MOB:GROUPEMENT D EMPLOYEURS VITAVINI(Site:ACTIF TELECOM))"/>
    <n v="688232084"/>
    <s v="BERTET"/>
    <s v="GREGORY"/>
    <m/>
    <m/>
    <m/>
    <x v="65"/>
    <n v="0"/>
    <x v="130"/>
    <n v="0.1"/>
    <n v="0"/>
    <n v="0"/>
    <x v="193"/>
  </r>
  <r>
    <s v="(MOB:GROUPEMENT D EMPLOYEURS VITAVINI(Site:ACTIF TELECOM))"/>
    <n v="675866661"/>
    <m/>
    <s v="CHRISTIAN"/>
    <m/>
    <m/>
    <m/>
    <x v="65"/>
    <n v="0"/>
    <x v="130"/>
    <n v="0.1"/>
    <n v="0"/>
    <n v="0"/>
    <x v="193"/>
  </r>
  <r>
    <s v="(MOB:NATURE CREATION(Site:ACTIF TELECOM))"/>
    <n v="757681906"/>
    <m/>
    <m/>
    <m/>
    <m/>
    <m/>
    <x v="65"/>
    <n v="0"/>
    <x v="130"/>
    <n v="0"/>
    <n v="0"/>
    <n v="0"/>
    <x v="42"/>
  </r>
  <r>
    <s v="(MOB:NATURE CREATION(Site:ACTIF TELECOM))"/>
    <n v="757681907"/>
    <m/>
    <m/>
    <m/>
    <m/>
    <m/>
    <x v="65"/>
    <n v="0"/>
    <x v="130"/>
    <n v="0"/>
    <n v="0"/>
    <n v="0"/>
    <x v="42"/>
  </r>
  <r>
    <s v="(MOB:NATURE CREATION(Site:ACTIF TELECOM))"/>
    <n v="757681908"/>
    <m/>
    <m/>
    <m/>
    <m/>
    <m/>
    <x v="65"/>
    <n v="0"/>
    <x v="130"/>
    <n v="0"/>
    <n v="0"/>
    <n v="0"/>
    <x v="42"/>
  </r>
  <r>
    <s v="(MOB:NATURE CREATION(Site:ACTIF TELECOM))"/>
    <n v="757681909"/>
    <m/>
    <m/>
    <m/>
    <m/>
    <m/>
    <x v="65"/>
    <n v="0"/>
    <x v="130"/>
    <n v="0"/>
    <n v="0"/>
    <n v="0"/>
    <x v="42"/>
  </r>
  <r>
    <s v="(MOB:NATURE CREATION(Site:ACTIF TELECOM))"/>
    <n v="757681905"/>
    <m/>
    <m/>
    <m/>
    <m/>
    <m/>
    <x v="65"/>
    <n v="0"/>
    <x v="130"/>
    <n v="0"/>
    <n v="0"/>
    <n v="0"/>
    <x v="42"/>
  </r>
  <r>
    <s v="(MOB:QUALI POMPAGE(Site:ACTIF TELECOM))"/>
    <n v="757686587"/>
    <m/>
    <m/>
    <m/>
    <m/>
    <m/>
    <x v="65"/>
    <n v="0"/>
    <x v="130"/>
    <n v="0.1"/>
    <n v="0"/>
    <n v="0"/>
    <x v="193"/>
  </r>
  <r>
    <s v="(MOB:QUALI POMPAGE(Site:ACTIF TELECOM))"/>
    <n v="764815194"/>
    <s v="BENOIT"/>
    <m/>
    <m/>
    <m/>
    <m/>
    <x v="65"/>
    <n v="25.774000000000001"/>
    <x v="130"/>
    <n v="0.1"/>
    <n v="0"/>
    <n v="0"/>
    <x v="534"/>
  </r>
  <r>
    <s v="(MOB:QUALI POMPAGE(Site:ACTIF TELECOM))"/>
    <n v="760243175"/>
    <s v="MICHEL"/>
    <m/>
    <m/>
    <m/>
    <m/>
    <x v="65"/>
    <n v="0"/>
    <x v="130"/>
    <n v="0.1"/>
    <n v="0"/>
    <n v="0"/>
    <x v="193"/>
  </r>
  <r>
    <s v="(MOB:QUALI POMPAGE(Site:ACTIF TELECOM))"/>
    <n v="760243279"/>
    <s v="CARLOS"/>
    <m/>
    <m/>
    <m/>
    <m/>
    <x v="65"/>
    <n v="0"/>
    <x v="130"/>
    <n v="0.1"/>
    <n v="0"/>
    <n v="0"/>
    <x v="193"/>
  </r>
  <r>
    <s v="(MOB:QUALI POMPAGE(Site:ACTIF TELECOM))"/>
    <n v="761226721"/>
    <s v="NICOLAS"/>
    <m/>
    <m/>
    <m/>
    <m/>
    <x v="65"/>
    <n v="0"/>
    <x v="130"/>
    <n v="0.1"/>
    <n v="0"/>
    <n v="0"/>
    <x v="193"/>
  </r>
  <r>
    <s v="(MOB:QUALI POMPAGE(Site:ACTIF TELECOM))"/>
    <n v="757688441"/>
    <s v="BARTELEMY"/>
    <m/>
    <m/>
    <m/>
    <m/>
    <x v="65"/>
    <n v="0"/>
    <x v="130"/>
    <n v="0.1"/>
    <n v="0"/>
    <n v="0"/>
    <x v="193"/>
  </r>
  <r>
    <s v="(MOB:QUALI POMPAGE(Site:ACTIF TELECOM))"/>
    <n v="665548025"/>
    <m/>
    <m/>
    <m/>
    <m/>
    <m/>
    <x v="65"/>
    <n v="0"/>
    <x v="130"/>
    <n v="0.1"/>
    <n v="0"/>
    <n v="0"/>
    <x v="193"/>
  </r>
  <r>
    <s v="(MOB:QUALI POMPAGE(Site:ACTIF TELECOM))"/>
    <n v="645804288"/>
    <m/>
    <m/>
    <m/>
    <m/>
    <m/>
    <x v="65"/>
    <n v="0"/>
    <x v="130"/>
    <n v="0.1"/>
    <n v="0"/>
    <n v="0"/>
    <x v="193"/>
  </r>
  <r>
    <s v="(MOB:QUALI POMPAGE(Site:ACTIF TELECOM))"/>
    <n v="685034685"/>
    <m/>
    <m/>
    <m/>
    <m/>
    <m/>
    <x v="65"/>
    <n v="0"/>
    <x v="130"/>
    <n v="0.1"/>
    <n v="0"/>
    <n v="0"/>
    <x v="193"/>
  </r>
  <r>
    <s v="(MOB:QUALI POMPAGE(Site:ACTIF TELECOM))"/>
    <n v="631863996"/>
    <m/>
    <m/>
    <m/>
    <m/>
    <m/>
    <x v="65"/>
    <n v="0"/>
    <x v="130"/>
    <n v="0.1"/>
    <n v="0"/>
    <n v="0"/>
    <x v="193"/>
  </r>
  <r>
    <s v="(MOB:QUALI POMPAGE(Site:ACTIF TELECOM))"/>
    <n v="760500958"/>
    <m/>
    <m/>
    <m/>
    <m/>
    <m/>
    <x v="65"/>
    <n v="0"/>
    <x v="130"/>
    <n v="0.1"/>
    <n v="0"/>
    <n v="0"/>
    <x v="193"/>
  </r>
  <r>
    <s v="(MOB:QUALI POMPAGE(Site:ACTIF TELECOM))"/>
    <n v="699064711"/>
    <m/>
    <m/>
    <m/>
    <m/>
    <m/>
    <x v="65"/>
    <n v="0"/>
    <x v="130"/>
    <n v="0.1"/>
    <n v="0"/>
    <n v="0"/>
    <x v="193"/>
  </r>
  <r>
    <s v="(MOB:QUALI POMPAGE(Site:ACTIF TELECOM))"/>
    <n v="764431189"/>
    <m/>
    <m/>
    <m/>
    <m/>
    <m/>
    <x v="65"/>
    <n v="0"/>
    <x v="130"/>
    <n v="0.1"/>
    <n v="0"/>
    <n v="0"/>
    <x v="193"/>
  </r>
  <r>
    <s v="(MOB:QUALI POMPAGE(Site:ACTIF TELECOM))"/>
    <n v="764431193"/>
    <m/>
    <m/>
    <m/>
    <m/>
    <m/>
    <x v="65"/>
    <n v="0"/>
    <x v="130"/>
    <n v="0.1"/>
    <n v="0"/>
    <n v="0"/>
    <x v="193"/>
  </r>
  <r>
    <s v="(MOB:RWT ENERGY(Site:ACTIF TELECOM))"/>
    <n v="642875875"/>
    <m/>
    <m/>
    <m/>
    <m/>
    <m/>
    <x v="65"/>
    <n v="2.5329999999999999"/>
    <x v="130"/>
    <n v="0.1"/>
    <n v="0"/>
    <n v="0"/>
    <x v="535"/>
  </r>
  <r>
    <s v="(MOB:RWT ENERGY(Site:ACTIF TELECOM))"/>
    <n v="770200386"/>
    <m/>
    <m/>
    <m/>
    <m/>
    <m/>
    <x v="65"/>
    <n v="0.217"/>
    <x v="130"/>
    <n v="0.1"/>
    <n v="0"/>
    <n v="0"/>
    <x v="536"/>
  </r>
  <r>
    <s v="(MOB:RWT ENERGY(Site:ACTIF TELECOM))"/>
    <n v="757023204"/>
    <m/>
    <m/>
    <m/>
    <m/>
    <m/>
    <x v="65"/>
    <n v="0"/>
    <x v="130"/>
    <n v="0.1"/>
    <n v="0"/>
    <n v="0"/>
    <x v="193"/>
  </r>
  <r>
    <s v="(MOB:RWT ENERGY(Site:ACTIF TELECOM))"/>
    <n v="647651230"/>
    <m/>
    <m/>
    <m/>
    <m/>
    <m/>
    <x v="65"/>
    <n v="0"/>
    <x v="130"/>
    <n v="0.1"/>
    <n v="0"/>
    <n v="0"/>
    <x v="193"/>
  </r>
  <r>
    <s v="(MOB:RWT ENERGY(Site:ACTIF TELECOM))"/>
    <n v="752631623"/>
    <m/>
    <m/>
    <m/>
    <m/>
    <m/>
    <x v="65"/>
    <n v="0"/>
    <x v="130"/>
    <n v="0.1"/>
    <n v="0"/>
    <n v="0"/>
    <x v="193"/>
  </r>
  <r>
    <s v="(MOB:RWT ENERGY(Site:ACTIF TELECOM))"/>
    <n v="752631626"/>
    <m/>
    <m/>
    <m/>
    <m/>
    <m/>
    <x v="65"/>
    <n v="0"/>
    <x v="130"/>
    <n v="0.1"/>
    <n v="0"/>
    <n v="0"/>
    <x v="193"/>
  </r>
  <r>
    <s v="(MOB:RWT ENERGY(Site:ACTIF TELECOM))"/>
    <n v="771540887"/>
    <m/>
    <m/>
    <m/>
    <m/>
    <m/>
    <x v="65"/>
    <n v="0"/>
    <x v="130"/>
    <n v="0.1"/>
    <n v="0"/>
    <n v="0"/>
    <x v="193"/>
  </r>
  <r>
    <s v="(MOB:RWT ENERGY(Site:ACTIF TELECOM))"/>
    <n v="668924101"/>
    <m/>
    <m/>
    <m/>
    <m/>
    <m/>
    <x v="65"/>
    <n v="0"/>
    <x v="130"/>
    <n v="0.1"/>
    <n v="0"/>
    <n v="0"/>
    <x v="193"/>
  </r>
  <r>
    <s v="(MOB:RWT ENERGY(Site:ACTIF TELECOM))"/>
    <n v="750143499"/>
    <m/>
    <m/>
    <m/>
    <m/>
    <m/>
    <x v="65"/>
    <n v="0"/>
    <x v="130"/>
    <n v="0.1"/>
    <n v="0"/>
    <n v="0"/>
    <x v="193"/>
  </r>
  <r>
    <s v="(MOB:RWT ENERGY(Site:ACTIF TELECOM))"/>
    <n v="771540899"/>
    <m/>
    <m/>
    <m/>
    <m/>
    <m/>
    <x v="65"/>
    <n v="0"/>
    <x v="130"/>
    <n v="0.1"/>
    <n v="0"/>
    <n v="0"/>
    <x v="193"/>
  </r>
  <r>
    <s v="(MOB:RWT ENERGY(Site:ACTIF TELECOM))"/>
    <n v="752631621"/>
    <m/>
    <m/>
    <m/>
    <m/>
    <m/>
    <x v="65"/>
    <n v="0"/>
    <x v="130"/>
    <n v="0.1"/>
    <n v="0"/>
    <n v="0"/>
    <x v="193"/>
  </r>
  <r>
    <s v="(MOB:RWT ENERGY(Site:ACTIF TELECOM))"/>
    <n v="764435820"/>
    <m/>
    <m/>
    <m/>
    <m/>
    <m/>
    <x v="65"/>
    <n v="0"/>
    <x v="130"/>
    <n v="0.1"/>
    <n v="0"/>
    <n v="0"/>
    <x v="193"/>
  </r>
  <r>
    <s v="(MOB:RWT ENERGY(Site:ACTIF TELECOM))"/>
    <n v="698083548"/>
    <m/>
    <m/>
    <m/>
    <m/>
    <m/>
    <x v="65"/>
    <n v="0"/>
    <x v="130"/>
    <n v="0.1"/>
    <n v="0"/>
    <n v="0"/>
    <x v="193"/>
  </r>
  <r>
    <s v="(MOB:RWT ENERGY(Site:ACTIF TELECOM))"/>
    <n v="761134351"/>
    <m/>
    <m/>
    <m/>
    <m/>
    <m/>
    <x v="65"/>
    <n v="0"/>
    <x v="130"/>
    <n v="0.1"/>
    <n v="0"/>
    <n v="0"/>
    <x v="193"/>
  </r>
  <r>
    <s v="(MOB:RWT ENERGY(Site:ACTIF TELECOM))"/>
    <n v="646613849"/>
    <m/>
    <m/>
    <m/>
    <m/>
    <m/>
    <x v="65"/>
    <n v="0.24"/>
    <x v="130"/>
    <n v="0.1"/>
    <n v="0"/>
    <n v="0"/>
    <x v="537"/>
  </r>
  <r>
    <s v="(MOB:RWT ENERGY(Site:ACTIF TELECOM))"/>
    <n v="762554672"/>
    <s v="HARBON"/>
    <s v="JEREMY"/>
    <s v="RWT"/>
    <m/>
    <m/>
    <x v="65"/>
    <n v="0"/>
    <x v="130"/>
    <n v="0.1"/>
    <n v="0"/>
    <n v="0"/>
    <x v="193"/>
  </r>
  <r>
    <s v="(MOB:RWT ENERGY(Site:ACTIF TELECOM))"/>
    <n v="762554474"/>
    <s v="DIOT"/>
    <s v="NICOLAS"/>
    <s v="RWT"/>
    <m/>
    <m/>
    <x v="65"/>
    <n v="0"/>
    <x v="130"/>
    <n v="0.1"/>
    <n v="0"/>
    <n v="0"/>
    <x v="193"/>
  </r>
  <r>
    <s v="(MOB:RWT ENERGY(Site:ACTIF TELECOM))"/>
    <n v="761150227"/>
    <s v="OUSSENICOMBO"/>
    <s v="FAYADHU"/>
    <s v="RWT"/>
    <m/>
    <m/>
    <x v="65"/>
    <n v="0"/>
    <x v="130"/>
    <n v="0.1"/>
    <n v="0"/>
    <n v="0"/>
    <x v="193"/>
  </r>
  <r>
    <s v="(MOB:RWT ENERGY(Site:ACTIF TELECOM))"/>
    <n v="761149783"/>
    <s v="LIBRE"/>
    <s v="LIBRE"/>
    <s v="RWT"/>
    <m/>
    <m/>
    <x v="65"/>
    <n v="0"/>
    <x v="130"/>
    <n v="0.1"/>
    <n v="0"/>
    <n v="0"/>
    <x v="193"/>
  </r>
  <r>
    <s v="(MOB:RWT ENERGY(Site:ACTIF TELECOM))"/>
    <n v="761149493"/>
    <s v="HERBECQ"/>
    <s v="CHRISTOPHE"/>
    <s v="RWT"/>
    <m/>
    <m/>
    <x v="65"/>
    <n v="0"/>
    <x v="130"/>
    <n v="0.1"/>
    <n v="0"/>
    <n v="0"/>
    <x v="193"/>
  </r>
  <r>
    <s v="(MOB:RWT ENERGY(Site:ACTIF TELECOM))"/>
    <n v="698622307"/>
    <s v="BERTHAUD"/>
    <s v="ANTHONY"/>
    <s v="RWT"/>
    <m/>
    <m/>
    <x v="65"/>
    <n v="0"/>
    <x v="130"/>
    <n v="0.1"/>
    <n v="0"/>
    <n v="0"/>
    <x v="193"/>
  </r>
  <r>
    <s v="(MOB:RWT ENERGY(Site:ACTIF TELECOM))"/>
    <n v="698622275"/>
    <s v="SEMAT"/>
    <s v="FREDERIC"/>
    <s v="RWT"/>
    <m/>
    <m/>
    <x v="65"/>
    <n v="0"/>
    <x v="130"/>
    <n v="0.1"/>
    <n v="0"/>
    <n v="0"/>
    <x v="193"/>
  </r>
  <r>
    <s v="(MOB:RWT ENERGY(Site:ACTIF TELECOM))"/>
    <n v="748119369"/>
    <m/>
    <m/>
    <m/>
    <m/>
    <m/>
    <x v="65"/>
    <n v="0"/>
    <x v="130"/>
    <n v="0.1"/>
    <n v="0"/>
    <n v="0"/>
    <x v="193"/>
  </r>
  <r>
    <s v="(MOB:RWT ENERGY(Site:ACTIF TELECOM))"/>
    <n v="757020258"/>
    <m/>
    <m/>
    <m/>
    <m/>
    <m/>
    <x v="65"/>
    <n v="0"/>
    <x v="130"/>
    <n v="0.1"/>
    <n v="0"/>
    <n v="0"/>
    <x v="193"/>
  </r>
  <r>
    <s v="(MOB:RWT ENERGY(Site:ACTIF TELECOM))"/>
    <n v="760624659"/>
    <m/>
    <m/>
    <m/>
    <m/>
    <m/>
    <x v="65"/>
    <n v="0"/>
    <x v="130"/>
    <n v="0.1"/>
    <n v="0"/>
    <n v="0"/>
    <x v="193"/>
  </r>
  <r>
    <s v="(MOB:RWT ENERGY(Site:ACTIF TELECOM))"/>
    <n v="771540897"/>
    <m/>
    <m/>
    <m/>
    <m/>
    <m/>
    <x v="65"/>
    <n v="0"/>
    <x v="130"/>
    <n v="0.1"/>
    <n v="0"/>
    <n v="0"/>
    <x v="193"/>
  </r>
  <r>
    <s v="(MOB:RWT ENERGY(Site:ACTIF TELECOM))"/>
    <n v="603866571"/>
    <m/>
    <m/>
    <m/>
    <m/>
    <m/>
    <x v="65"/>
    <n v="0"/>
    <x v="130"/>
    <n v="0.1"/>
    <n v="0"/>
    <n v="0"/>
    <x v="193"/>
  </r>
  <r>
    <s v="(MOB:RWT ENERGY(Site:ACTIF TELECOM))"/>
    <n v="748101440"/>
    <m/>
    <m/>
    <m/>
    <m/>
    <m/>
    <x v="65"/>
    <n v="0"/>
    <x v="130"/>
    <n v="0.1"/>
    <n v="0"/>
    <n v="0"/>
    <x v="193"/>
  </r>
  <r>
    <s v="(MOB:RWT ENERGY(Site:ACTIF TELECOM))"/>
    <n v="748101438"/>
    <m/>
    <m/>
    <m/>
    <m/>
    <m/>
    <x v="65"/>
    <n v="0"/>
    <x v="130"/>
    <n v="0.1"/>
    <n v="0"/>
    <n v="0"/>
    <x v="193"/>
  </r>
  <r>
    <s v="(MOB:RWT ENERGY(Site:ACTIF TELECOM))"/>
    <n v="686146008"/>
    <m/>
    <m/>
    <m/>
    <m/>
    <m/>
    <x v="65"/>
    <n v="0"/>
    <x v="130"/>
    <n v="0.1"/>
    <n v="0"/>
    <n v="0"/>
    <x v="193"/>
  </r>
  <r>
    <s v="(MOB:RWT ENERGY(Site:ACTIF TELECOM))"/>
    <n v="642873115"/>
    <m/>
    <m/>
    <m/>
    <m/>
    <m/>
    <x v="65"/>
    <n v="0"/>
    <x v="130"/>
    <n v="0.1"/>
    <n v="0"/>
    <n v="0"/>
    <x v="193"/>
  </r>
  <r>
    <s v="(MOB:RWT ENERGY(Site:ACTIF TELECOM))"/>
    <n v="757104167"/>
    <m/>
    <m/>
    <m/>
    <m/>
    <m/>
    <x v="65"/>
    <n v="0"/>
    <x v="130"/>
    <n v="0.1"/>
    <n v="0"/>
    <n v="0"/>
    <x v="193"/>
  </r>
  <r>
    <s v="(MOB:RWT ENERGY(Site:ACTIF TELECOM))"/>
    <n v="757029894"/>
    <m/>
    <m/>
    <m/>
    <m/>
    <m/>
    <x v="65"/>
    <n v="0"/>
    <x v="130"/>
    <n v="0.1"/>
    <n v="0"/>
    <n v="0"/>
    <x v="193"/>
  </r>
  <r>
    <s v="(MOB:S O . G E D D A(Site:ACTIF TELECOM))"/>
    <n v="699016020"/>
    <s v="BARROSO"/>
    <s v="STEVE"/>
    <m/>
    <m/>
    <m/>
    <x v="65"/>
    <n v="0"/>
    <x v="130"/>
    <n v="0.1"/>
    <n v="0"/>
    <n v="0"/>
    <x v="193"/>
  </r>
  <r>
    <s v="(MOB:S O . G E D D A(Site:ACTIF TELECOM))"/>
    <n v="670193419"/>
    <s v="MARTINHO"/>
    <s v="Luis"/>
    <m/>
    <m/>
    <m/>
    <x v="65"/>
    <n v="1.1870000000000001"/>
    <x v="130"/>
    <n v="0.1"/>
    <n v="0"/>
    <n v="0"/>
    <x v="538"/>
  </r>
  <r>
    <s v="(MOB:S O . G E D D A(Site:ACTIF TELECOM))"/>
    <n v="607178248"/>
    <s v="CAMION"/>
    <s v="EDDIE"/>
    <m/>
    <m/>
    <m/>
    <x v="65"/>
    <n v="0"/>
    <x v="130"/>
    <n v="0.1"/>
    <n v="0"/>
    <n v="0"/>
    <x v="193"/>
  </r>
  <r>
    <s v="(MOB:S O . G E D D A(Site:ACTIF TELECOM))"/>
    <n v="684218446"/>
    <s v="NON"/>
    <s v="ATTRIBUE"/>
    <m/>
    <m/>
    <m/>
    <x v="65"/>
    <n v="8.0890000000000004"/>
    <x v="130"/>
    <n v="0.1"/>
    <n v="0"/>
    <n v="0"/>
    <x v="539"/>
  </r>
  <r>
    <s v="(MOB:S O . G E D D A(Site:ACTIF TELECOM))"/>
    <n v="607612984"/>
    <s v="ROUDRIE"/>
    <s v="VINCENT"/>
    <m/>
    <m/>
    <m/>
    <x v="65"/>
    <n v="0"/>
    <x v="130"/>
    <n v="0.1"/>
    <n v="0"/>
    <n v="0"/>
    <x v="193"/>
  </r>
  <r>
    <s v="(MOB:S O . G E D D A(Site:ACTIF TELECOM))"/>
    <n v="686167264"/>
    <s v="MONACI"/>
    <s v="MR"/>
    <m/>
    <m/>
    <m/>
    <x v="65"/>
    <n v="0"/>
    <x v="130"/>
    <n v="0.1"/>
    <n v="0"/>
    <n v="0"/>
    <x v="193"/>
  </r>
  <r>
    <s v="(MOB:S O . G E D D A(Site:ACTIF TELECOM))"/>
    <n v="678499633"/>
    <s v="BERNARDO"/>
    <s v="CARLOS"/>
    <m/>
    <m/>
    <m/>
    <x v="65"/>
    <n v="0"/>
    <x v="130"/>
    <n v="0.1"/>
    <n v="0"/>
    <n v="0"/>
    <x v="193"/>
  </r>
  <r>
    <s v="(MOB:S O . G E D D A(Site:ACTIF TELECOM))"/>
    <n v="699015540"/>
    <s v="OUCHALA"/>
    <s v="HUGUES"/>
    <m/>
    <m/>
    <m/>
    <x v="65"/>
    <n v="0"/>
    <x v="130"/>
    <n v="0.1"/>
    <n v="0"/>
    <n v="0"/>
    <x v="193"/>
  </r>
  <r>
    <s v="(MOB:S O . G E D D A(Site:ACTIF TELECOM))"/>
    <n v="665735739"/>
    <s v="IDAHMED"/>
    <s v="SAID"/>
    <m/>
    <m/>
    <m/>
    <x v="65"/>
    <n v="1.6539999999999999"/>
    <x v="130"/>
    <n v="0.1"/>
    <n v="0"/>
    <n v="0"/>
    <x v="540"/>
  </r>
  <r>
    <s v="(MOB:SA PIN(Site:ACTIF TELECOM))"/>
    <n v="756267400"/>
    <m/>
    <m/>
    <m/>
    <m/>
    <m/>
    <x v="65"/>
    <n v="0"/>
    <x v="130"/>
    <n v="0.1"/>
    <n v="0"/>
    <n v="0"/>
    <x v="193"/>
  </r>
  <r>
    <s v="(MOB:SA PIN(Site:ACTIF TELECOM))"/>
    <n v="756267622"/>
    <m/>
    <m/>
    <m/>
    <m/>
    <m/>
    <x v="65"/>
    <n v="0"/>
    <x v="130"/>
    <n v="0.1"/>
    <n v="0"/>
    <n v="0"/>
    <x v="193"/>
  </r>
  <r>
    <s v="(MOB:SA PIN(Site:ACTIF TELECOM))"/>
    <n v="788235064"/>
    <m/>
    <m/>
    <m/>
    <m/>
    <m/>
    <x v="65"/>
    <n v="0"/>
    <x v="130"/>
    <n v="0.1"/>
    <n v="0"/>
    <n v="0"/>
    <x v="193"/>
  </r>
  <r>
    <s v="(MOB:SCIENCE AGRO ATLANTIQUE(Site:ACTIF TELECOM))"/>
    <n v="650865093"/>
    <m/>
    <m/>
    <m/>
    <m/>
    <m/>
    <x v="65"/>
    <n v="0"/>
    <x v="130"/>
    <n v="0.1"/>
    <n v="0"/>
    <n v="0"/>
    <x v="193"/>
  </r>
  <r>
    <s v="(MOB:SOCIETE D'ETUDES ET DE REALISATION D'EQUIPEMENTS SPORTIFS(Site:ACTIF TELECOM))"/>
    <n v="757682464"/>
    <m/>
    <m/>
    <m/>
    <m/>
    <m/>
    <x v="65"/>
    <n v="0"/>
    <x v="130"/>
    <n v="0.1"/>
    <n v="0"/>
    <n v="0"/>
    <x v="193"/>
  </r>
  <r>
    <s v="(MOB:ABI(Site:ACTIF TELECOM))"/>
    <n v="757687073"/>
    <m/>
    <m/>
    <m/>
    <m/>
    <m/>
    <x v="65"/>
    <n v="0"/>
    <x v="130"/>
    <n v="0"/>
    <n v="0"/>
    <n v="0"/>
    <x v="42"/>
  </r>
  <r>
    <s v="(MOB:ADC PROPRETE(Site:ACTIF TELECOM))"/>
    <n v="661388101"/>
    <s v="THOMAS"/>
    <m/>
    <m/>
    <m/>
    <m/>
    <x v="65"/>
    <n v="0"/>
    <x v="130"/>
    <n v="0"/>
    <n v="0"/>
    <n v="0"/>
    <x v="42"/>
  </r>
  <r>
    <s v="(MOB:ADC PROPRETE(Site:ACTIF TELECOM))"/>
    <n v="662963301"/>
    <s v="BRIGARDIS"/>
    <m/>
    <m/>
    <m/>
    <m/>
    <x v="65"/>
    <n v="0.20799999999999999"/>
    <x v="130"/>
    <n v="0"/>
    <n v="0"/>
    <n v="0"/>
    <x v="541"/>
  </r>
  <r>
    <s v="(MOB:ADC PROPRETE(Site:ACTIF TELECOM))"/>
    <n v="664462089"/>
    <s v="BEJAOUI"/>
    <m/>
    <m/>
    <m/>
    <m/>
    <x v="65"/>
    <n v="0"/>
    <x v="130"/>
    <n v="0"/>
    <n v="0"/>
    <n v="0"/>
    <x v="42"/>
  </r>
  <r>
    <s v="(MOB:ADC PROPRETE(Site:ACTIF TELECOM))"/>
    <n v="757417258"/>
    <s v="BOURIAUD"/>
    <m/>
    <m/>
    <m/>
    <m/>
    <x v="65"/>
    <n v="0"/>
    <x v="130"/>
    <n v="0"/>
    <n v="0"/>
    <n v="0"/>
    <x v="42"/>
  </r>
  <r>
    <s v="(MOB:ADC PROPRETE(Site:ACTIF TELECOM))"/>
    <n v="757461246"/>
    <s v="LAMARRE"/>
    <m/>
    <m/>
    <m/>
    <m/>
    <x v="65"/>
    <n v="0"/>
    <x v="130"/>
    <n v="0"/>
    <n v="0"/>
    <n v="0"/>
    <x v="42"/>
  </r>
  <r>
    <s v="(MOB:ADC PROPRETE(Site:ACTIF TELECOM))"/>
    <n v="757461247"/>
    <s v="CHAUVIN"/>
    <m/>
    <m/>
    <m/>
    <m/>
    <x v="65"/>
    <n v="0"/>
    <x v="130"/>
    <n v="0"/>
    <n v="2"/>
    <n v="0"/>
    <x v="176"/>
  </r>
  <r>
    <s v="(MOB:ADC PROPRETE(Site:ACTIF TELECOM))"/>
    <n v="757469645"/>
    <s v="DUTEIL"/>
    <m/>
    <m/>
    <m/>
    <m/>
    <x v="65"/>
    <n v="0"/>
    <x v="130"/>
    <n v="0"/>
    <n v="0"/>
    <n v="0"/>
    <x v="42"/>
  </r>
  <r>
    <s v="(MOB:ADC PROPRETE(Site:ACTIF TELECOM))"/>
    <n v="668872731"/>
    <s v="GAOUAOUI"/>
    <m/>
    <m/>
    <m/>
    <m/>
    <x v="65"/>
    <n v="0"/>
    <x v="130"/>
    <n v="0"/>
    <n v="0"/>
    <n v="0"/>
    <x v="42"/>
  </r>
  <r>
    <s v="(MOB:ADRIA DEVELOPPEMENT(Site:ACTIF TELECOM))"/>
    <n v="761624742"/>
    <s v="BEGELLaurence"/>
    <m/>
    <s v="ADRIA"/>
    <m/>
    <m/>
    <x v="65"/>
    <n v="0"/>
    <x v="130"/>
    <n v="0"/>
    <n v="0"/>
    <n v="0"/>
    <x v="42"/>
  </r>
  <r>
    <s v="(MOB:ADRIA DEVELOPPEMENT(Site:ACTIF TELECOM))"/>
    <n v="699339647"/>
    <s v="BOULDOIREFrancois"/>
    <m/>
    <s v="ADRIA"/>
    <m/>
    <m/>
    <x v="65"/>
    <n v="0"/>
    <x v="130"/>
    <n v="0"/>
    <n v="0"/>
    <n v="0"/>
    <x v="42"/>
  </r>
  <r>
    <s v="(MOB:ADRIA DEVELOPPEMENT(Site:ACTIF TELECOM))"/>
    <n v="764546532"/>
    <s v="LEDENNadia"/>
    <m/>
    <s v="ADRIA"/>
    <m/>
    <m/>
    <x v="65"/>
    <n v="0"/>
    <x v="130"/>
    <n v="0"/>
    <n v="0"/>
    <n v="0"/>
    <x v="42"/>
  </r>
  <r>
    <s v="(MOB:ADRIA DEVELOPPEMENT(Site:ACTIF TELECOM))"/>
    <n v="763107536"/>
    <s v="DASSONVILLE Marine"/>
    <m/>
    <s v="ADRIA"/>
    <m/>
    <m/>
    <x v="65"/>
    <n v="1.5509999999999999"/>
    <x v="130"/>
    <n v="0"/>
    <n v="0"/>
    <n v="0"/>
    <x v="542"/>
  </r>
  <r>
    <s v="(MOB:ADRIA DEVELOPPEMENT(Site:SOFTWHERE(Site:ACTIF TELECOM)))"/>
    <n v="757604105"/>
    <s v="KEROMNES"/>
    <s v="Sébastien"/>
    <m/>
    <m/>
    <m/>
    <x v="65"/>
    <n v="0"/>
    <x v="130"/>
    <n v="0"/>
    <n v="0"/>
    <n v="0"/>
    <x v="42"/>
  </r>
  <r>
    <s v="(MOB:ALGAVI(Site:ACTIF TELECOM))"/>
    <n v="689104525"/>
    <s v="LOUARN"/>
    <s v="Nicolas"/>
    <s v="Algavi"/>
    <m/>
    <m/>
    <x v="65"/>
    <n v="0"/>
    <x v="130"/>
    <n v="0"/>
    <n v="0"/>
    <n v="0"/>
    <x v="42"/>
  </r>
  <r>
    <s v="(MOB:ALPINISTES BRESTOIS DU BATIMENT(Site:SOFTWHERE(Site:ACTIF TELECOM)))"/>
    <n v="776150764"/>
    <s v="Utilisateuradefinir"/>
    <m/>
    <m/>
    <m/>
    <s v="ALPINISTESBRESTOISDUBATIMENT"/>
    <x v="65"/>
    <n v="0"/>
    <x v="130"/>
    <n v="0"/>
    <n v="0"/>
    <n v="0"/>
    <x v="42"/>
  </r>
  <r>
    <s v="(MOB:ALPINISTES BRESTOIS DU BATIMENT(Site:SOFTWHERE(Site:ACTIF TELECOM)))"/>
    <n v="757607514"/>
    <s v="GUYADER"/>
    <s v="ANTONIN"/>
    <m/>
    <m/>
    <m/>
    <x v="65"/>
    <n v="0"/>
    <x v="130"/>
    <n v="0"/>
    <n v="0"/>
    <n v="0"/>
    <x v="42"/>
  </r>
  <r>
    <s v="(MOB:GROUPE VERT(Site:ACTIF TELECOM))"/>
    <n v="640233248"/>
    <s v="LauraOlcomendy"/>
    <s v="Assistante"/>
    <m/>
    <m/>
    <s v="GROUPEVERT"/>
    <x v="65"/>
    <n v="0"/>
    <x v="130"/>
    <n v="0"/>
    <n v="0"/>
    <n v="0"/>
    <x v="42"/>
  </r>
  <r>
    <s v="(MOB:GROUPE VERT(Site:ACTIF TELECOM))"/>
    <n v="785157187"/>
    <s v="TinaigCABON"/>
    <s v="Assistante"/>
    <m/>
    <m/>
    <s v="GROUPEVERT"/>
    <x v="65"/>
    <n v="0"/>
    <x v="130"/>
    <n v="0"/>
    <n v="0"/>
    <n v="0"/>
    <x v="42"/>
  </r>
  <r>
    <s v="(MOB:GROUPE VERT(Site:SOFTWHERE(Site:ACTIF TELECOM)))"/>
    <n v="757024271"/>
    <m/>
    <m/>
    <m/>
    <m/>
    <m/>
    <x v="65"/>
    <n v="0"/>
    <x v="130"/>
    <n v="0"/>
    <n v="0"/>
    <n v="0"/>
    <x v="42"/>
  </r>
  <r>
    <s v="(MOB:GROUPE VERT(Site:SOFTWHERE(Site:ACTIF TELECOM)))"/>
    <n v="757603239"/>
    <m/>
    <m/>
    <m/>
    <m/>
    <m/>
    <x v="65"/>
    <n v="0"/>
    <x v="130"/>
    <n v="0"/>
    <n v="0"/>
    <n v="0"/>
    <x v="42"/>
  </r>
  <r>
    <s v="(MOB:GROUPE VERT(Site:SOFTWHERE(Site:ACTIF TELECOM)))"/>
    <n v="757608713"/>
    <s v="LE VILLAIN"/>
    <s v="Thomas"/>
    <m/>
    <m/>
    <m/>
    <x v="65"/>
    <n v="0"/>
    <x v="130"/>
    <n v="0"/>
    <n v="0"/>
    <n v="0"/>
    <x v="42"/>
  </r>
  <r>
    <s v="(MOB:GROUPE VERT(Site:SOFTWHERE(Site:ACTIF TELECOM)))"/>
    <n v="757020228"/>
    <s v="DENES"/>
    <s v="Eva"/>
    <m/>
    <m/>
    <m/>
    <x v="65"/>
    <n v="0"/>
    <x v="130"/>
    <n v="0"/>
    <n v="0"/>
    <n v="0"/>
    <x v="42"/>
  </r>
  <r>
    <s v="(MOB:GROUPE VERT(Site:SOFTWHERE(Site:ACTIF TELECOM)))"/>
    <n v="757604045"/>
    <s v="MAGUERO"/>
    <s v="Mélissa"/>
    <m/>
    <m/>
    <m/>
    <x v="65"/>
    <n v="0"/>
    <x v="130"/>
    <n v="0"/>
    <n v="0"/>
    <n v="0"/>
    <x v="42"/>
  </r>
  <r>
    <s v="(MOB:ASSERVA(Site:ACTIF TELECOM))"/>
    <n v="685402252"/>
    <m/>
    <m/>
    <s v="ASSERVASAS"/>
    <m/>
    <m/>
    <x v="65"/>
    <n v="0"/>
    <x v="130"/>
    <n v="0"/>
    <n v="0"/>
    <n v="0"/>
    <x v="42"/>
  </r>
  <r>
    <s v="(MOB:ASSERVA(Site:ACTIF TELECOM))"/>
    <n v="607744862"/>
    <m/>
    <m/>
    <s v="ASSERVASAS"/>
    <m/>
    <m/>
    <x v="65"/>
    <n v="0"/>
    <x v="130"/>
    <n v="0"/>
    <n v="0"/>
    <n v="0"/>
    <x v="42"/>
  </r>
  <r>
    <s v="(MOB:ASSERVA(Site:ACTIF TELECOM))"/>
    <n v="632822797"/>
    <m/>
    <m/>
    <s v="ASSERVASAS"/>
    <m/>
    <m/>
    <x v="65"/>
    <n v="0"/>
    <x v="130"/>
    <n v="0"/>
    <n v="0"/>
    <n v="0"/>
    <x v="42"/>
  </r>
  <r>
    <s v="(MOB:ASSERVA(Site:ACTIF TELECOM))"/>
    <n v="789258006"/>
    <m/>
    <m/>
    <s v="ASSERVASAS"/>
    <m/>
    <m/>
    <x v="65"/>
    <n v="0"/>
    <x v="130"/>
    <n v="0"/>
    <n v="0"/>
    <n v="0"/>
    <x v="42"/>
  </r>
  <r>
    <s v="(MOB:ASSERVA(Site:ACTIF TELECOM))"/>
    <n v="685424971"/>
    <m/>
    <m/>
    <s v="ASSERVASAS"/>
    <m/>
    <m/>
    <x v="65"/>
    <n v="0"/>
    <x v="130"/>
    <n v="0"/>
    <n v="0"/>
    <n v="0"/>
    <x v="42"/>
  </r>
  <r>
    <s v="(MOB:ASSERVA(Site:ACTIF TELECOM))"/>
    <n v="607744881"/>
    <m/>
    <m/>
    <s v="ASSERVASAS"/>
    <m/>
    <m/>
    <x v="65"/>
    <n v="0"/>
    <x v="130"/>
    <n v="0"/>
    <n v="0"/>
    <n v="0"/>
    <x v="42"/>
  </r>
  <r>
    <s v="(MOB:ASSERVA(Site:ACTIF TELECOM))"/>
    <n v="607712912"/>
    <m/>
    <m/>
    <s v="ASSERVASAS"/>
    <m/>
    <m/>
    <x v="65"/>
    <n v="10.36"/>
    <x v="130"/>
    <n v="0"/>
    <n v="0"/>
    <n v="0"/>
    <x v="543"/>
  </r>
  <r>
    <s v="(MOB:ASSERVA(Site:ACTIF TELECOM))"/>
    <n v="683045694"/>
    <m/>
    <m/>
    <s v="ASSERVASAS"/>
    <m/>
    <m/>
    <x v="65"/>
    <n v="0"/>
    <x v="130"/>
    <n v="0"/>
    <n v="0"/>
    <n v="0"/>
    <x v="42"/>
  </r>
  <r>
    <s v="(MOB:ASSERVA(Site:ACTIF TELECOM))"/>
    <n v="632820901"/>
    <m/>
    <m/>
    <s v="ASSERVASAS"/>
    <m/>
    <m/>
    <x v="65"/>
    <n v="0"/>
    <x v="130"/>
    <n v="0"/>
    <n v="0"/>
    <n v="0"/>
    <x v="42"/>
  </r>
  <r>
    <s v="(MOB:ASSERVA(Site:ACTIF TELECOM))"/>
    <n v="630990639"/>
    <m/>
    <m/>
    <s v="ASSERVASAS"/>
    <m/>
    <m/>
    <x v="65"/>
    <n v="2.58"/>
    <x v="130"/>
    <n v="0"/>
    <n v="0"/>
    <n v="0"/>
    <x v="544"/>
  </r>
  <r>
    <s v="(MOB:ASSERVA(Site:ACTIF TELECOM))"/>
    <n v="622690580"/>
    <m/>
    <m/>
    <s v="ASSERVASAS"/>
    <m/>
    <m/>
    <x v="65"/>
    <n v="0"/>
    <x v="130"/>
    <n v="0"/>
    <n v="0"/>
    <n v="0"/>
    <x v="42"/>
  </r>
  <r>
    <s v="(MOB:ASSERVA(Site:ACTIF TELECOM))"/>
    <n v="757682964"/>
    <m/>
    <m/>
    <m/>
    <m/>
    <m/>
    <x v="65"/>
    <n v="0"/>
    <x v="130"/>
    <n v="0"/>
    <n v="0"/>
    <n v="0"/>
    <x v="42"/>
  </r>
  <r>
    <s v="(MOB:ASSERVA(Site:ACTIF TELECOM))"/>
    <n v="643311381"/>
    <m/>
    <m/>
    <s v="ASSERVASAS"/>
    <m/>
    <m/>
    <x v="65"/>
    <n v="0"/>
    <x v="130"/>
    <n v="0"/>
    <n v="0"/>
    <n v="0"/>
    <x v="42"/>
  </r>
  <r>
    <s v="(MOB:ASSERVA(Site:ACTIF TELECOM))"/>
    <n v="607665998"/>
    <m/>
    <m/>
    <s v="ASSERVASAS"/>
    <m/>
    <m/>
    <x v="65"/>
    <n v="0"/>
    <x v="130"/>
    <n v="0"/>
    <n v="0"/>
    <n v="0"/>
    <x v="42"/>
  </r>
  <r>
    <s v="(MOB:ASSERVA(Site:ACTIF TELECOM))"/>
    <n v="672914704"/>
    <m/>
    <m/>
    <s v="ASSERVASAS"/>
    <m/>
    <m/>
    <x v="65"/>
    <n v="0"/>
    <x v="130"/>
    <n v="0"/>
    <n v="0"/>
    <n v="0"/>
    <x v="42"/>
  </r>
  <r>
    <s v="(MOB:ASSERVA(Site:ACTIF TELECOM))"/>
    <n v="757682966"/>
    <m/>
    <m/>
    <m/>
    <m/>
    <m/>
    <x v="65"/>
    <n v="0"/>
    <x v="130"/>
    <n v="0"/>
    <n v="0"/>
    <n v="0"/>
    <x v="42"/>
  </r>
  <r>
    <s v="(MOB:ASSERVA(Site:ACTIF TELECOM))"/>
    <n v="607636514"/>
    <m/>
    <m/>
    <s v="ASSERVASAS"/>
    <m/>
    <m/>
    <x v="65"/>
    <n v="12.9"/>
    <x v="130"/>
    <n v="0"/>
    <n v="0"/>
    <n v="0"/>
    <x v="191"/>
  </r>
  <r>
    <s v="(MOB:ASSERVA(Site:ACTIF TELECOM))"/>
    <n v="683045977"/>
    <m/>
    <m/>
    <s v="ASSERVASAS"/>
    <m/>
    <m/>
    <x v="65"/>
    <n v="0"/>
    <x v="130"/>
    <n v="0"/>
    <n v="0"/>
    <n v="0"/>
    <x v="42"/>
  </r>
  <r>
    <s v="(MOB:ASSERVA(Site:ACTIF TELECOM))"/>
    <n v="757684973"/>
    <m/>
    <m/>
    <m/>
    <m/>
    <m/>
    <x v="65"/>
    <n v="0"/>
    <x v="130"/>
    <n v="0"/>
    <n v="0"/>
    <n v="0"/>
    <x v="42"/>
  </r>
  <r>
    <s v="(MOB:ASSERVA(Site:ACTIF TELECOM))"/>
    <n v="757685394"/>
    <m/>
    <m/>
    <m/>
    <m/>
    <m/>
    <x v="65"/>
    <n v="0"/>
    <x v="130"/>
    <n v="0"/>
    <n v="0"/>
    <n v="0"/>
    <x v="42"/>
  </r>
  <r>
    <s v="(MOB:ASSERVA(Site:ACTIF TELECOM))"/>
    <n v="757685732"/>
    <m/>
    <m/>
    <m/>
    <m/>
    <m/>
    <x v="65"/>
    <n v="0"/>
    <x v="130"/>
    <n v="0"/>
    <n v="0"/>
    <n v="0"/>
    <x v="42"/>
  </r>
  <r>
    <s v="(MOB:ASSERVA(Site:ACTIF TELECOM))"/>
    <n v="757687132"/>
    <m/>
    <m/>
    <m/>
    <m/>
    <m/>
    <x v="65"/>
    <n v="0"/>
    <x v="130"/>
    <n v="0"/>
    <n v="0"/>
    <n v="0"/>
    <x v="42"/>
  </r>
  <r>
    <s v="(MOB:ASSERVA(Site:ACTIF TELECOM))"/>
    <n v="757689022"/>
    <m/>
    <m/>
    <m/>
    <m/>
    <m/>
    <x v="65"/>
    <n v="0"/>
    <x v="130"/>
    <n v="0"/>
    <n v="0"/>
    <n v="0"/>
    <x v="42"/>
  </r>
  <r>
    <s v="(MOB:ASSERVA(Site:ACTIF TELECOM))"/>
    <n v="757689023"/>
    <m/>
    <m/>
    <m/>
    <m/>
    <m/>
    <x v="65"/>
    <n v="0"/>
    <x v="130"/>
    <n v="0"/>
    <n v="0"/>
    <n v="0"/>
    <x v="42"/>
  </r>
  <r>
    <s v="(MOB:ASSERVA(Site:ACTIF TELECOM))"/>
    <n v="757689471"/>
    <s v="Vraco"/>
    <n v="11"/>
    <m/>
    <m/>
    <s v="ASSERVA"/>
    <x v="65"/>
    <n v="0"/>
    <x v="130"/>
    <n v="0"/>
    <n v="0"/>
    <n v="0"/>
    <x v="42"/>
  </r>
  <r>
    <s v="(MOB:ASSERVA(Site:ACTIF TELECOM))"/>
    <n v="757689472"/>
    <s v="Vraco"/>
    <n v="10"/>
    <m/>
    <m/>
    <s v="ASSERVA"/>
    <x v="65"/>
    <n v="0"/>
    <x v="130"/>
    <n v="0"/>
    <n v="0"/>
    <n v="0"/>
    <x v="42"/>
  </r>
  <r>
    <s v="(MOB:ASSERVA(Site:ACTIF TELECOM))"/>
    <n v="757021771"/>
    <s v="Vraco 015"/>
    <m/>
    <m/>
    <m/>
    <s v="ASSERVA"/>
    <x v="65"/>
    <n v="0"/>
    <x v="130"/>
    <n v="0"/>
    <n v="0"/>
    <n v="0"/>
    <x v="42"/>
  </r>
  <r>
    <s v="(MOB:ASSERVA(Site:ACTIF TELECOM))"/>
    <n v="757021772"/>
    <s v="Vraco 014"/>
    <m/>
    <m/>
    <m/>
    <s v="ASSERVA"/>
    <x v="65"/>
    <n v="0"/>
    <x v="130"/>
    <n v="0"/>
    <n v="0"/>
    <n v="0"/>
    <x v="42"/>
  </r>
  <r>
    <s v="(MOB:ASSERVA(Site:SOFTWHERE(Site:ACTIF TELECOM)))"/>
    <n v="757025889"/>
    <m/>
    <m/>
    <m/>
    <m/>
    <m/>
    <x v="65"/>
    <n v="0"/>
    <x v="130"/>
    <n v="0"/>
    <n v="0"/>
    <n v="0"/>
    <x v="42"/>
  </r>
  <r>
    <s v="(MOB:ASSERVA(Site:SOFTWHERE(Site:ACTIF TELECOM)))"/>
    <n v="757027229"/>
    <s v="Vraco 018"/>
    <m/>
    <m/>
    <m/>
    <s v="ASSERVA"/>
    <x v="65"/>
    <n v="0"/>
    <x v="130"/>
    <n v="0"/>
    <n v="0"/>
    <n v="0"/>
    <x v="42"/>
  </r>
  <r>
    <s v="(MOB:ASSERVA(Site:SOFTWHERE(Site:ACTIF TELECOM)))"/>
    <n v="757028416"/>
    <m/>
    <m/>
    <m/>
    <m/>
    <m/>
    <x v="65"/>
    <n v="0"/>
    <x v="130"/>
    <n v="0"/>
    <n v="0"/>
    <n v="0"/>
    <x v="42"/>
  </r>
  <r>
    <s v="(MOB:ASSERVA(Site:SOFTWHERE(Site:ACTIF TELECOM)))"/>
    <n v="757028417"/>
    <m/>
    <m/>
    <m/>
    <m/>
    <m/>
    <x v="65"/>
    <n v="0"/>
    <x v="130"/>
    <n v="0"/>
    <n v="0"/>
    <n v="0"/>
    <x v="42"/>
  </r>
  <r>
    <s v="(MOB:ASSERVA(Site:SOFTWHERE(Site:ACTIF TELECOM)))"/>
    <n v="757028419"/>
    <m/>
    <m/>
    <m/>
    <m/>
    <m/>
    <x v="65"/>
    <n v="0"/>
    <x v="130"/>
    <n v="0"/>
    <n v="0"/>
    <n v="0"/>
    <x v="42"/>
  </r>
  <r>
    <s v="(MOB:ASSERVA(Site:SOFTWHERE(Site:ACTIF TELECOM)))"/>
    <n v="757028420"/>
    <m/>
    <m/>
    <m/>
    <m/>
    <m/>
    <x v="65"/>
    <n v="0"/>
    <x v="130"/>
    <n v="0"/>
    <n v="0"/>
    <n v="0"/>
    <x v="42"/>
  </r>
  <r>
    <s v="(MOB:ASSERVA(Site:SOFTWHERE(Site:ACTIF TELECOM)))"/>
    <n v="757028427"/>
    <m/>
    <m/>
    <m/>
    <m/>
    <m/>
    <x v="65"/>
    <n v="0"/>
    <x v="130"/>
    <n v="0"/>
    <n v="0"/>
    <n v="0"/>
    <x v="42"/>
  </r>
  <r>
    <s v="(MOB:ASSERVA(Site:SOFTWHERE(Site:ACTIF TELECOM)))"/>
    <n v="757600393"/>
    <s v="Frédéric BILLON"/>
    <m/>
    <m/>
    <m/>
    <m/>
    <x v="65"/>
    <n v="0"/>
    <x v="130"/>
    <n v="0"/>
    <n v="0"/>
    <n v="0"/>
    <x v="42"/>
  </r>
  <r>
    <s v="(MOB:ASSERVA(Site:SOFTWHERE(Site:ACTIF TELECOM)))"/>
    <n v="757601204"/>
    <m/>
    <m/>
    <m/>
    <m/>
    <m/>
    <x v="65"/>
    <n v="0"/>
    <x v="130"/>
    <n v="0"/>
    <n v="0"/>
    <n v="0"/>
    <x v="42"/>
  </r>
  <r>
    <s v="(MOB:ASSERVA(Site:SOFTWHERE(Site:ACTIF TELECOM)))"/>
    <n v="757602867"/>
    <m/>
    <s v="Vraco 027"/>
    <m/>
    <m/>
    <m/>
    <x v="65"/>
    <n v="0"/>
    <x v="130"/>
    <n v="0"/>
    <n v="0"/>
    <n v="0"/>
    <x v="42"/>
  </r>
  <r>
    <s v="(MOB:ASSERVA(Site:SOFTWHERE(Site:ACTIF TELECOM)))"/>
    <n v="757605229"/>
    <m/>
    <m/>
    <m/>
    <m/>
    <m/>
    <x v="65"/>
    <n v="0"/>
    <x v="130"/>
    <n v="0"/>
    <n v="0"/>
    <n v="0"/>
    <x v="42"/>
  </r>
  <r>
    <s v="(MOB:ASSERVA(Site:SOFTWHERE(Site:ACTIF TELECOM)))"/>
    <n v="757025083"/>
    <s v="Vraco 029"/>
    <m/>
    <m/>
    <m/>
    <m/>
    <x v="65"/>
    <n v="0"/>
    <x v="130"/>
    <n v="0"/>
    <n v="0"/>
    <n v="0"/>
    <x v="42"/>
  </r>
  <r>
    <s v="(MOB:ASSERVA(Site:SOFTWHERE(Site:ACTIF TELECOM)))"/>
    <n v="757029616"/>
    <s v="Vraco 030"/>
    <m/>
    <m/>
    <m/>
    <m/>
    <x v="65"/>
    <n v="0"/>
    <x v="130"/>
    <n v="0"/>
    <n v="0"/>
    <n v="0"/>
    <x v="42"/>
  </r>
  <r>
    <s v="(MOB:ATELIER DLB(Site:ACTIF TELECOM))"/>
    <n v="627256536"/>
    <s v="DLB"/>
    <s v="HERVE"/>
    <m/>
    <m/>
    <m/>
    <x v="65"/>
    <n v="0"/>
    <x v="130"/>
    <n v="0"/>
    <n v="0"/>
    <n v="0"/>
    <x v="42"/>
  </r>
  <r>
    <s v="(MOB:ATELIER DLB(Site:ACTIF TELECOM))"/>
    <n v="678319664"/>
    <s v="DLB"/>
    <s v="MATTHIEU"/>
    <m/>
    <m/>
    <m/>
    <x v="65"/>
    <n v="0"/>
    <x v="130"/>
    <n v="0"/>
    <n v="0"/>
    <n v="0"/>
    <x v="42"/>
  </r>
  <r>
    <s v="(MOB:ATELIER DLB(Site:ACTIF TELECOM))"/>
    <n v="757681820"/>
    <s v="DLB"/>
    <s v="Menuisierposeur4"/>
    <m/>
    <m/>
    <m/>
    <x v="65"/>
    <n v="0"/>
    <x v="130"/>
    <n v="0"/>
    <n v="0"/>
    <n v="0"/>
    <x v="42"/>
  </r>
  <r>
    <s v="(MOB:ATELIER DLB(Site:ACTIF TELECOM))"/>
    <n v="757681821"/>
    <s v="DLB"/>
    <s v="Menuisierposeur5"/>
    <m/>
    <m/>
    <m/>
    <x v="65"/>
    <n v="0"/>
    <x v="130"/>
    <n v="0"/>
    <n v="0"/>
    <n v="0"/>
    <x v="42"/>
  </r>
  <r>
    <s v="(MOB:ATELIER DLB(Site:ACTIF TELECOM))"/>
    <n v="622435983"/>
    <s v="DLB"/>
    <s v="JC"/>
    <m/>
    <m/>
    <m/>
    <x v="65"/>
    <n v="0"/>
    <x v="130"/>
    <n v="0"/>
    <n v="0"/>
    <n v="0"/>
    <x v="42"/>
  </r>
  <r>
    <s v="(MOB:ATELIER DLB(Site:ACTIF TELECOM))"/>
    <n v="644183021"/>
    <s v="DLB"/>
    <s v="JMARC"/>
    <m/>
    <m/>
    <m/>
    <x v="65"/>
    <n v="0"/>
    <x v="130"/>
    <n v="0"/>
    <n v="0"/>
    <n v="0"/>
    <x v="42"/>
  </r>
  <r>
    <s v="(MOB:ATELIER DLB(Site:ACTIF TELECOM))"/>
    <n v="603803644"/>
    <s v="DLB"/>
    <s v="DAVID"/>
    <m/>
    <m/>
    <m/>
    <x v="65"/>
    <n v="0"/>
    <x v="130"/>
    <n v="0"/>
    <n v="0"/>
    <n v="0"/>
    <x v="42"/>
  </r>
  <r>
    <s v="(MOB:ATELIER DLB(Site:ACTIF TELECOM))"/>
    <n v="616340238"/>
    <s v="DLB"/>
    <s v="XAVIER"/>
    <m/>
    <m/>
    <m/>
    <x v="65"/>
    <n v="0"/>
    <x v="130"/>
    <n v="0"/>
    <n v="0"/>
    <n v="0"/>
    <x v="42"/>
  </r>
  <r>
    <s v="(MOB:ATELIER DLB(Site:ACTIF TELECOM))"/>
    <n v="757681817"/>
    <s v="DLB"/>
    <s v="Menuisierposeur1"/>
    <m/>
    <m/>
    <m/>
    <x v="65"/>
    <n v="0"/>
    <x v="130"/>
    <n v="0"/>
    <n v="0"/>
    <n v="0"/>
    <x v="42"/>
  </r>
  <r>
    <s v="(MOB:ATELIER DLB(Site:ACTIF TELECOM))"/>
    <n v="621135482"/>
    <s v="DLB"/>
    <s v="FREDERIC"/>
    <m/>
    <m/>
    <m/>
    <x v="65"/>
    <n v="0"/>
    <x v="130"/>
    <n v="0"/>
    <n v="0"/>
    <n v="0"/>
    <x v="42"/>
  </r>
  <r>
    <s v="(MOB:ATELIER DLB(Site:ACTIF TELECOM))"/>
    <n v="757681818"/>
    <s v="DLB"/>
    <s v="Menuisierposeur2"/>
    <m/>
    <m/>
    <m/>
    <x v="65"/>
    <n v="0"/>
    <x v="130"/>
    <n v="0"/>
    <n v="0"/>
    <n v="0"/>
    <x v="42"/>
  </r>
  <r>
    <s v="(MOB:ATELIER DLB(Site:ACTIF TELECOM))"/>
    <n v="618980416"/>
    <s v="DLB"/>
    <s v="JEAN"/>
    <m/>
    <m/>
    <m/>
    <x v="65"/>
    <n v="0"/>
    <x v="130"/>
    <n v="0"/>
    <n v="0"/>
    <n v="0"/>
    <x v="42"/>
  </r>
  <r>
    <s v="(MOB:ATELIER DLB(Site:ACTIF TELECOM))"/>
    <n v="757682756"/>
    <m/>
    <m/>
    <m/>
    <m/>
    <m/>
    <x v="65"/>
    <n v="0"/>
    <x v="130"/>
    <n v="0"/>
    <n v="0"/>
    <n v="0"/>
    <x v="42"/>
  </r>
  <r>
    <s v="(MOB:ATELIER DLB(Site:ACTIF TELECOM))"/>
    <n v="629372321"/>
    <s v="DLB"/>
    <s v="SEBASTIEN"/>
    <m/>
    <m/>
    <m/>
    <x v="65"/>
    <n v="0"/>
    <x v="130"/>
    <n v="0"/>
    <n v="0"/>
    <n v="0"/>
    <x v="42"/>
  </r>
  <r>
    <s v="(MOB:ATELIER DLB(Site:ACTIF TELECOM))"/>
    <n v="617972759"/>
    <s v="DLB"/>
    <s v="ERWAN"/>
    <m/>
    <m/>
    <m/>
    <x v="65"/>
    <n v="0"/>
    <x v="130"/>
    <n v="0"/>
    <n v="0"/>
    <n v="0"/>
    <x v="42"/>
  </r>
  <r>
    <s v="(MOB:ATELIER DLB(Site:ACTIF TELECOM))"/>
    <n v="624522620"/>
    <s v="DLB"/>
    <s v="NICO"/>
    <m/>
    <m/>
    <m/>
    <x v="65"/>
    <n v="0"/>
    <x v="130"/>
    <n v="0"/>
    <n v="0"/>
    <n v="0"/>
    <x v="42"/>
  </r>
  <r>
    <s v="(MOB:ATELIER DLB(Site:ACTIF TELECOM))"/>
    <n v="618981155"/>
    <s v="DLB"/>
    <s v="SANDRINE"/>
    <m/>
    <m/>
    <m/>
    <x v="65"/>
    <n v="0"/>
    <x v="130"/>
    <n v="0"/>
    <n v="0"/>
    <n v="0"/>
    <x v="42"/>
  </r>
  <r>
    <s v="(MOB:ATELIER DLB(Site:ACTIF TELECOM))"/>
    <n v="757681819"/>
    <s v="DLB"/>
    <s v="Menuisierposeur3"/>
    <m/>
    <m/>
    <m/>
    <x v="65"/>
    <n v="0"/>
    <x v="130"/>
    <n v="0"/>
    <n v="0"/>
    <n v="0"/>
    <x v="42"/>
  </r>
  <r>
    <s v="(MOB:ATELIER DLB(Site:ACTIF TELECOM))"/>
    <n v="757684055"/>
    <m/>
    <m/>
    <m/>
    <m/>
    <m/>
    <x v="65"/>
    <n v="0"/>
    <x v="130"/>
    <n v="0"/>
    <n v="0"/>
    <n v="0"/>
    <x v="42"/>
  </r>
  <r>
    <s v="(MOB:ATELIER No 5(Site:ACTIF TELECOM))"/>
    <n v="757687321"/>
    <m/>
    <m/>
    <m/>
    <m/>
    <m/>
    <x v="65"/>
    <n v="0"/>
    <x v="130"/>
    <n v="0"/>
    <n v="0"/>
    <n v="0"/>
    <x v="42"/>
  </r>
  <r>
    <s v="(MOB:SPEC PARLIER GOURIOU(Site:ACTIF TELECOM))"/>
    <n v="676667460"/>
    <m/>
    <m/>
    <m/>
    <m/>
    <m/>
    <x v="65"/>
    <n v="0"/>
    <x v="130"/>
    <n v="0"/>
    <n v="0"/>
    <n v="0"/>
    <x v="42"/>
  </r>
  <r>
    <s v="(MOB:GROUPE KERNE(Site:ACTIF TELECOM))"/>
    <n v="622003036"/>
    <m/>
    <m/>
    <s v="GROUPEKERNE"/>
    <m/>
    <m/>
    <x v="65"/>
    <n v="0"/>
    <x v="130"/>
    <n v="0"/>
    <n v="0"/>
    <n v="0"/>
    <x v="42"/>
  </r>
  <r>
    <s v="(MOB:GROUPE KERNE(Site:ACTIF TELECOM))"/>
    <n v="616547934"/>
    <m/>
    <m/>
    <s v="GROUPEKERNE"/>
    <m/>
    <m/>
    <x v="65"/>
    <n v="0"/>
    <x v="130"/>
    <n v="0"/>
    <n v="0"/>
    <n v="0"/>
    <x v="42"/>
  </r>
  <r>
    <s v="(MOB:GROUPE KERNE(Site:ACTIF TELECOM))"/>
    <n v="616547961"/>
    <m/>
    <m/>
    <s v="GROUPEKERNE"/>
    <m/>
    <m/>
    <x v="65"/>
    <n v="1.3080000000000001"/>
    <x v="130"/>
    <n v="0"/>
    <n v="0"/>
    <n v="0"/>
    <x v="545"/>
  </r>
  <r>
    <s v="(MOB:GROUPE KERNE(Site:ACTIF TELECOM))"/>
    <n v="616463510"/>
    <m/>
    <m/>
    <s v="GROUPEKERNE"/>
    <m/>
    <m/>
    <x v="65"/>
    <n v="0"/>
    <x v="130"/>
    <n v="0"/>
    <n v="0"/>
    <n v="0"/>
    <x v="42"/>
  </r>
  <r>
    <s v="(MOB:GROUPE KERNE(Site:ACTIF TELECOM))"/>
    <n v="622826123"/>
    <m/>
    <m/>
    <s v="GROUPEKERNE"/>
    <m/>
    <m/>
    <x v="65"/>
    <n v="0"/>
    <x v="130"/>
    <n v="0"/>
    <n v="0"/>
    <n v="0"/>
    <x v="42"/>
  </r>
  <r>
    <s v="(MOB:GROUPE KERNE(Site:ACTIF TELECOM))"/>
    <n v="757418994"/>
    <m/>
    <m/>
    <s v="GROUPEKERNE"/>
    <m/>
    <m/>
    <x v="65"/>
    <n v="0"/>
    <x v="130"/>
    <n v="0"/>
    <n v="0"/>
    <n v="0"/>
    <x v="42"/>
  </r>
  <r>
    <s v="(MOB:GROUPE KERNE(Site:ACTIF TELECOM))"/>
    <n v="620007350"/>
    <m/>
    <m/>
    <s v="GROUPEKERNE"/>
    <m/>
    <m/>
    <x v="65"/>
    <n v="0"/>
    <x v="130"/>
    <n v="0"/>
    <n v="0"/>
    <n v="0"/>
    <x v="42"/>
  </r>
  <r>
    <s v="(MOB:GROUPE KERNE(Site:ACTIF TELECOM))"/>
    <n v="618440937"/>
    <m/>
    <m/>
    <s v="GROUPEKERNE"/>
    <m/>
    <m/>
    <x v="65"/>
    <n v="0"/>
    <x v="130"/>
    <n v="0"/>
    <n v="0"/>
    <n v="0"/>
    <x v="42"/>
  </r>
  <r>
    <s v="(MOB:GROUPE KERNE(Site:ACTIF TELECOM))"/>
    <n v="616563267"/>
    <m/>
    <m/>
    <s v="GROUPEKERNE"/>
    <m/>
    <m/>
    <x v="65"/>
    <n v="0"/>
    <x v="130"/>
    <n v="0"/>
    <n v="0"/>
    <n v="0"/>
    <x v="42"/>
  </r>
  <r>
    <s v="(MOB:GROUPE KERNE(Site:ACTIF TELECOM))"/>
    <n v="624566032"/>
    <m/>
    <m/>
    <s v="GROUPEKERNE"/>
    <m/>
    <m/>
    <x v="65"/>
    <n v="0"/>
    <x v="130"/>
    <n v="0"/>
    <n v="0"/>
    <n v="0"/>
    <x v="42"/>
  </r>
  <r>
    <s v="(MOB:GROUPE KERNE(Site:ACTIF TELECOM))"/>
    <n v="624566020"/>
    <m/>
    <m/>
    <s v="GROUPEKERNE"/>
    <m/>
    <m/>
    <x v="65"/>
    <n v="0"/>
    <x v="130"/>
    <n v="0"/>
    <n v="0"/>
    <n v="0"/>
    <x v="42"/>
  </r>
  <r>
    <s v="(MOB:GROUPE KERNE(Site:ACTIF TELECOM))"/>
    <n v="625362071"/>
    <m/>
    <m/>
    <s v="GROUPEKERNE"/>
    <m/>
    <m/>
    <x v="65"/>
    <n v="0"/>
    <x v="130"/>
    <n v="0"/>
    <n v="0"/>
    <n v="0"/>
    <x v="42"/>
  </r>
  <r>
    <s v="(MOB:GROUPE KERNE(Site:ACTIF TELECOM))"/>
    <n v="627175406"/>
    <m/>
    <m/>
    <s v="GROUPEKERNE"/>
    <m/>
    <m/>
    <x v="65"/>
    <n v="0"/>
    <x v="130"/>
    <n v="0"/>
    <n v="0"/>
    <n v="0"/>
    <x v="42"/>
  </r>
  <r>
    <s v="(MOB:GROUPE KERNE(Site:ACTIF TELECOM))"/>
    <n v="622928531"/>
    <m/>
    <m/>
    <s v="GROUPEKERNE"/>
    <m/>
    <m/>
    <x v="65"/>
    <n v="0"/>
    <x v="130"/>
    <n v="0"/>
    <n v="0"/>
    <n v="0"/>
    <x v="42"/>
  </r>
  <r>
    <s v="(MOB:GROUPE KERNE(Site:ACTIF TELECOM))"/>
    <n v="634581905"/>
    <m/>
    <m/>
    <s v="GROUPEKERNE"/>
    <m/>
    <m/>
    <x v="65"/>
    <n v="0"/>
    <x v="130"/>
    <n v="0"/>
    <n v="0"/>
    <n v="0"/>
    <x v="42"/>
  </r>
  <r>
    <s v="(MOB:GROUPE KERNE(Site:ACTIF TELECOM))"/>
    <n v="699449358"/>
    <m/>
    <m/>
    <s v="GROUPEKERNE"/>
    <m/>
    <m/>
    <x v="65"/>
    <n v="0"/>
    <x v="130"/>
    <n v="0"/>
    <n v="0"/>
    <n v="0"/>
    <x v="42"/>
  </r>
  <r>
    <s v="(MOB:GROUPE KERNE(Site:ACTIF TELECOM))"/>
    <n v="625362081"/>
    <m/>
    <m/>
    <s v="GROUPEKERNE"/>
    <m/>
    <m/>
    <x v="65"/>
    <n v="0"/>
    <x v="130"/>
    <n v="0"/>
    <n v="0"/>
    <n v="0"/>
    <x v="42"/>
  </r>
  <r>
    <s v="(MOB:GROUPE KERNE(Site:ACTIF TELECOM))"/>
    <n v="616563248"/>
    <m/>
    <m/>
    <s v="GROUPEKERNE"/>
    <m/>
    <m/>
    <x v="65"/>
    <n v="0"/>
    <x v="130"/>
    <n v="0"/>
    <n v="0"/>
    <n v="0"/>
    <x v="42"/>
  </r>
  <r>
    <s v="(MOB:GROUPE KERNE(Site:ACTIF TELECOM))"/>
    <n v="616547937"/>
    <m/>
    <m/>
    <s v="GROUPEKERNE"/>
    <m/>
    <m/>
    <x v="65"/>
    <n v="0"/>
    <x v="130"/>
    <n v="0"/>
    <n v="0"/>
    <n v="0"/>
    <x v="42"/>
  </r>
  <r>
    <s v="(MOB:GROUPE KERNE(Site:ACTIF TELECOM))"/>
    <n v="612154798"/>
    <m/>
    <m/>
    <s v="GROUPEKERNE"/>
    <m/>
    <m/>
    <x v="65"/>
    <n v="0"/>
    <x v="130"/>
    <n v="0"/>
    <n v="0"/>
    <n v="0"/>
    <x v="42"/>
  </r>
  <r>
    <s v="(MOB:GROUPE KERNE(Site:ACTIF TELECOM))"/>
    <n v="757412471"/>
    <m/>
    <m/>
    <s v="GROUPEKERNE"/>
    <m/>
    <m/>
    <x v="65"/>
    <n v="0"/>
    <x v="130"/>
    <n v="0"/>
    <n v="0"/>
    <n v="0"/>
    <x v="42"/>
  </r>
  <r>
    <s v="(MOB:GROUPE KERNE(Site:ACTIF TELECOM))"/>
    <n v="623941107"/>
    <s v="Raphaël SLEIMAN"/>
    <m/>
    <s v="GROUPEKERNE"/>
    <m/>
    <m/>
    <x v="65"/>
    <n v="0"/>
    <x v="130"/>
    <n v="0"/>
    <n v="0"/>
    <n v="0"/>
    <x v="42"/>
  </r>
  <r>
    <s v="(MOB:GROUPE KERNE(Site:ACTIF TELECOM))"/>
    <n v="628630036"/>
    <m/>
    <m/>
    <s v="GROUPEKERNE"/>
    <m/>
    <m/>
    <x v="65"/>
    <n v="0"/>
    <x v="130"/>
    <n v="0"/>
    <n v="0"/>
    <n v="0"/>
    <x v="42"/>
  </r>
  <r>
    <s v="(MOB:GROUPE KERNE(Site:ACTIF TELECOM))"/>
    <n v="624565964"/>
    <m/>
    <m/>
    <s v="GROUPEKERNE"/>
    <m/>
    <m/>
    <x v="65"/>
    <n v="0"/>
    <x v="130"/>
    <n v="0"/>
    <n v="0"/>
    <n v="0"/>
    <x v="42"/>
  </r>
  <r>
    <s v="(MOB:GROUPE KERNE(Site:ACTIF TELECOM))"/>
    <n v="616900477"/>
    <m/>
    <m/>
    <s v="GROUPEKERNE"/>
    <m/>
    <m/>
    <x v="65"/>
    <n v="0"/>
    <x v="130"/>
    <n v="0"/>
    <n v="0"/>
    <n v="0"/>
    <x v="42"/>
  </r>
  <r>
    <s v="(MOB:GROUPE KERNE(Site:ACTIF TELECOM))"/>
    <n v="699448497"/>
    <s v="THEPAUTDavid"/>
    <m/>
    <s v="BROLEON"/>
    <m/>
    <m/>
    <x v="65"/>
    <n v="0"/>
    <x v="130"/>
    <n v="0"/>
    <n v="0"/>
    <n v="0"/>
    <x v="42"/>
  </r>
  <r>
    <s v="(MOB:GROUPE KERNE(Site:ACTIF TELECOM))"/>
    <n v="699448875"/>
    <s v="BRAUDAmael"/>
    <m/>
    <s v="Bleuniou"/>
    <m/>
    <m/>
    <x v="65"/>
    <n v="0"/>
    <x v="130"/>
    <n v="0"/>
    <n v="0"/>
    <n v="0"/>
    <x v="42"/>
  </r>
  <r>
    <s v="(MOB:GROUPE KERNE(Site:ACTIF TELECOM))"/>
    <n v="764011439"/>
    <s v="LECOSSECAdrien"/>
    <m/>
    <m/>
    <m/>
    <s v="JardinetPropig"/>
    <x v="65"/>
    <n v="0"/>
    <x v="130"/>
    <n v="0"/>
    <n v="0"/>
    <n v="0"/>
    <x v="42"/>
  </r>
  <r>
    <s v="(MOB:GROUPE KERNE(Site:SOFTWHERE(Site:ACTIF TELECOM)))"/>
    <n v="607804791"/>
    <s v="LEBEAU"/>
    <s v="Dylan"/>
    <m/>
    <m/>
    <m/>
    <x v="65"/>
    <n v="0"/>
    <x v="130"/>
    <n v="0"/>
    <n v="0"/>
    <n v="0"/>
    <x v="42"/>
  </r>
  <r>
    <s v="(MOB:GROUPE KERNE(Site:SOFTWHERE(Site:ACTIF TELECOM)))"/>
    <n v="757600072"/>
    <m/>
    <m/>
    <m/>
    <m/>
    <m/>
    <x v="65"/>
    <n v="0"/>
    <x v="130"/>
    <n v="0"/>
    <n v="0"/>
    <n v="0"/>
    <x v="42"/>
  </r>
  <r>
    <s v="(MOB:GROUPE KERNE(Site:SOFTWHERE(Site:ACTIF TELECOM)))"/>
    <n v="757600436"/>
    <m/>
    <m/>
    <m/>
    <m/>
    <m/>
    <x v="65"/>
    <n v="0"/>
    <x v="130"/>
    <n v="0"/>
    <n v="0"/>
    <n v="0"/>
    <x v="42"/>
  </r>
  <r>
    <s v="(MOB:DOURMAP(Site:ACTIF TELECOM))"/>
    <n v="680709956"/>
    <m/>
    <s v="GUEVELGilles"/>
    <s v="Dourmap"/>
    <m/>
    <m/>
    <x v="65"/>
    <n v="0"/>
    <x v="130"/>
    <n v="0"/>
    <n v="0"/>
    <n v="0"/>
    <x v="42"/>
  </r>
  <r>
    <s v="(MOB:DOURMAP(Site:ACTIF TELECOM))"/>
    <n v="608349502"/>
    <m/>
    <s v="CARLIERAlain"/>
    <s v="Dourmap"/>
    <m/>
    <m/>
    <x v="65"/>
    <n v="0"/>
    <x v="130"/>
    <n v="0"/>
    <n v="0"/>
    <n v="0"/>
    <x v="42"/>
  </r>
  <r>
    <s v="(MOB:DOURMAP(Site:ACTIF TELECOM))"/>
    <n v="607359800"/>
    <m/>
    <s v="LARSONNEURMickael"/>
    <s v="Dourmap"/>
    <m/>
    <m/>
    <x v="65"/>
    <n v="0"/>
    <x v="130"/>
    <n v="0"/>
    <n v="0"/>
    <n v="0"/>
    <x v="42"/>
  </r>
  <r>
    <s v="(MOB:DOURMAP(Site:ACTIF TELECOM))"/>
    <n v="680623570"/>
    <m/>
    <s v="OMNESThierry"/>
    <s v="Dourmap"/>
    <m/>
    <m/>
    <x v="65"/>
    <n v="0"/>
    <x v="130"/>
    <n v="0"/>
    <n v="0"/>
    <n v="0"/>
    <x v="42"/>
  </r>
  <r>
    <s v="(MOB:AMBULANCES ETOILE BLEUE(Site:ACTIF TELECOM))"/>
    <n v="757020872"/>
    <m/>
    <m/>
    <m/>
    <m/>
    <m/>
    <x v="65"/>
    <n v="0"/>
    <x v="130"/>
    <n v="0"/>
    <n v="0"/>
    <n v="0"/>
    <x v="42"/>
  </r>
  <r>
    <s v="(MOB:FIIISH(Site:ACTIF TELECOM))"/>
    <n v="757438226"/>
    <m/>
    <m/>
    <m/>
    <m/>
    <m/>
    <x v="65"/>
    <n v="0"/>
    <x v="130"/>
    <n v="0"/>
    <n v="0"/>
    <n v="0"/>
    <x v="42"/>
  </r>
  <r>
    <s v="(MOB:GAUTHIER DIFFUSION(Site:ACTIF TELECOM))"/>
    <n v="787623779"/>
    <m/>
    <m/>
    <m/>
    <m/>
    <m/>
    <x v="65"/>
    <n v="4.8819999999999997"/>
    <x v="130"/>
    <n v="0"/>
    <n v="0"/>
    <n v="0"/>
    <x v="546"/>
  </r>
  <r>
    <s v="(MOB:GAUTHIER DIFFUSION(Site:ACTIF TELECOM))"/>
    <n v="611853147"/>
    <m/>
    <m/>
    <m/>
    <m/>
    <m/>
    <x v="65"/>
    <n v="0"/>
    <x v="130"/>
    <n v="0"/>
    <n v="0"/>
    <n v="0"/>
    <x v="42"/>
  </r>
  <r>
    <s v="(MOB:GAUTHIER DIFFUSION(Site:ACTIF TELECOM))"/>
    <n v="624751179"/>
    <m/>
    <m/>
    <m/>
    <m/>
    <m/>
    <x v="65"/>
    <n v="0"/>
    <x v="130"/>
    <n v="0"/>
    <n v="0"/>
    <n v="0"/>
    <x v="42"/>
  </r>
  <r>
    <s v="(MOB:HEMERA(Site:SOFTWHERE(Site:ACTIF TELECOM)))"/>
    <n v="788806528"/>
    <m/>
    <m/>
    <m/>
    <m/>
    <s v="HEMERA"/>
    <x v="65"/>
    <n v="0"/>
    <x v="130"/>
    <n v="0"/>
    <n v="0"/>
    <n v="0"/>
    <x v="42"/>
  </r>
  <r>
    <s v="(MOB:HEMERA(Site:SOFTWHERE(Site:ACTIF TELECOM)))"/>
    <n v="671568432"/>
    <s v="PATRICIA/SCADIF"/>
    <m/>
    <m/>
    <m/>
    <s v="HEMERA"/>
    <x v="65"/>
    <n v="0"/>
    <x v="130"/>
    <n v="0"/>
    <n v="0"/>
    <n v="0"/>
    <x v="42"/>
  </r>
  <r>
    <s v="(MOB:HEMERA(Site:SOFTWHERE(Site:ACTIF TELECOM)))"/>
    <n v="670438504"/>
    <s v="AHIAMADZIFRANCOVILLE"/>
    <m/>
    <m/>
    <m/>
    <s v="HEMERA"/>
    <x v="65"/>
    <n v="0"/>
    <x v="130"/>
    <n v="0"/>
    <n v="0"/>
    <n v="0"/>
    <x v="42"/>
  </r>
  <r>
    <s v="(MOB:HEMERA(Site:SOFTWHERE(Site:ACTIF TELECOM)))"/>
    <n v="647373500"/>
    <s v="JULIEN"/>
    <m/>
    <m/>
    <m/>
    <s v="HEMERA"/>
    <x v="65"/>
    <n v="0"/>
    <x v="130"/>
    <n v="0"/>
    <n v="0"/>
    <n v="0"/>
    <x v="42"/>
  </r>
  <r>
    <s v="(MOB:HEMERA(Site:SOFTWHERE(Site:ACTIF TELECOM)))"/>
    <n v="633719784"/>
    <s v="ACBOURGET"/>
    <m/>
    <m/>
    <m/>
    <s v="HEMERA"/>
    <x v="65"/>
    <n v="0"/>
    <x v="130"/>
    <n v="0"/>
    <n v="0"/>
    <n v="0"/>
    <x v="42"/>
  </r>
  <r>
    <s v="(MOB:HEMERA(Site:SOFTWHERE(Site:ACTIF TELECOM)))"/>
    <n v="676790857"/>
    <m/>
    <m/>
    <m/>
    <m/>
    <s v="HEMERA"/>
    <x v="65"/>
    <n v="0"/>
    <x v="130"/>
    <n v="0"/>
    <n v="0"/>
    <n v="0"/>
    <x v="42"/>
  </r>
  <r>
    <s v="(MOB:HEMERA(Site:SOFTWHERE(Site:ACTIF TELECOM)))"/>
    <n v="671469085"/>
    <s v="MELANIE/URY"/>
    <m/>
    <m/>
    <m/>
    <s v="HEMERA"/>
    <x v="65"/>
    <n v="0"/>
    <x v="130"/>
    <n v="0"/>
    <n v="0"/>
    <n v="0"/>
    <x v="42"/>
  </r>
  <r>
    <s v="(MOB:HEMERA(Site:SOFTWHERE(Site:ACTIF TELECOM)))"/>
    <n v="670804501"/>
    <s v="HAMADY/OPH"/>
    <m/>
    <m/>
    <m/>
    <s v="HEMERA"/>
    <x v="65"/>
    <n v="0"/>
    <x v="130"/>
    <n v="0"/>
    <n v="0"/>
    <n v="0"/>
    <x v="42"/>
  </r>
  <r>
    <s v="(MOB:HEMERA(Site:SOFTWHERE(Site:ACTIF TELECOM)))"/>
    <n v="642072897"/>
    <m/>
    <m/>
    <m/>
    <m/>
    <s v="HEMERA"/>
    <x v="65"/>
    <n v="0"/>
    <x v="130"/>
    <n v="0"/>
    <n v="0"/>
    <n v="0"/>
    <x v="42"/>
  </r>
  <r>
    <s v="(MOB:HEMERA(Site:SOFTWHERE(Site:ACTIF TELECOM)))"/>
    <n v="642077029"/>
    <s v="TOOHOTEL/H13"/>
    <m/>
    <m/>
    <m/>
    <s v="HEMERA"/>
    <x v="65"/>
    <n v="0"/>
    <x v="130"/>
    <n v="0"/>
    <n v="0"/>
    <n v="0"/>
    <x v="42"/>
  </r>
  <r>
    <s v="(MOB:HEMERA(Site:SOFTWHERE(Site:ACTIF TELECOM)))"/>
    <n v="602172582"/>
    <s v="Bouchouia-Nanterre"/>
    <m/>
    <m/>
    <m/>
    <s v="HEMERA"/>
    <x v="65"/>
    <n v="0"/>
    <x v="130"/>
    <n v="0"/>
    <n v="0"/>
    <n v="0"/>
    <x v="42"/>
  </r>
  <r>
    <s v="(MOB:HEMERA(Site:SOFTWHERE(Site:ACTIF TELECOM)))"/>
    <n v="645457677"/>
    <s v="ALARMEBUREAU"/>
    <m/>
    <m/>
    <m/>
    <s v="HEMERA"/>
    <x v="65"/>
    <n v="0"/>
    <x v="130"/>
    <n v="0"/>
    <n v="0"/>
    <n v="0"/>
    <x v="42"/>
  </r>
  <r>
    <s v="(MOB:HEMERA(Site:SOFTWHERE(Site:ACTIF TELECOM)))"/>
    <n v="787793440"/>
    <s v="TOOHOTEL/H7"/>
    <m/>
    <m/>
    <m/>
    <s v="HEMERA"/>
    <x v="65"/>
    <n v="0"/>
    <x v="130"/>
    <n v="0"/>
    <n v="0"/>
    <n v="0"/>
    <x v="42"/>
  </r>
  <r>
    <s v="(MOB:HEMERA(Site:SOFTWHERE(Site:ACTIF TELECOM)))"/>
    <n v="673457610"/>
    <s v="HAMZA"/>
    <m/>
    <m/>
    <m/>
    <s v="HEMERA"/>
    <x v="65"/>
    <n v="0"/>
    <x v="130"/>
    <n v="0"/>
    <n v="0"/>
    <n v="0"/>
    <x v="42"/>
  </r>
  <r>
    <s v="(MOB:HEMERA(Site:SOFTWHERE(Site:ACTIF TELECOM)))"/>
    <n v="642076971"/>
    <s v="TOOHOTEL/H6"/>
    <m/>
    <m/>
    <m/>
    <s v="HEMERA"/>
    <x v="65"/>
    <n v="0"/>
    <x v="130"/>
    <n v="0"/>
    <n v="0"/>
    <n v="0"/>
    <x v="42"/>
  </r>
  <r>
    <s v="(MOB:HEMERA(Site:SOFTWHERE(Site:ACTIF TELECOM)))"/>
    <n v="682752585"/>
    <s v="RH"/>
    <m/>
    <m/>
    <m/>
    <s v="HEMERA"/>
    <x v="65"/>
    <n v="0"/>
    <x v="130"/>
    <n v="0"/>
    <n v="0"/>
    <n v="0"/>
    <x v="42"/>
  </r>
  <r>
    <s v="(MOB:HEMERA(Site:SOFTWHERE(Site:ACTIF TELECOM)))"/>
    <n v="787793442"/>
    <s v="TOOHOTEL/H10"/>
    <m/>
    <m/>
    <m/>
    <s v="HEMERA"/>
    <x v="65"/>
    <n v="0"/>
    <x v="130"/>
    <n v="0"/>
    <n v="0"/>
    <n v="0"/>
    <x v="42"/>
  </r>
  <r>
    <s v="(MOB:HEMERA(Site:SOFTWHERE(Site:ACTIF TELECOM)))"/>
    <n v="640790550"/>
    <s v="NEDJMA/TOOHOTEL"/>
    <m/>
    <m/>
    <m/>
    <s v="HEMERA"/>
    <x v="65"/>
    <n v="0"/>
    <x v="130"/>
    <n v="0"/>
    <n v="0"/>
    <n v="0"/>
    <x v="42"/>
  </r>
  <r>
    <s v="(MOB:HEMERA(Site:SOFTWHERE(Site:ACTIF TELECOM)))"/>
    <n v="787793432"/>
    <s v="TOOHOTEL/H9"/>
    <m/>
    <m/>
    <m/>
    <s v="HEMERA"/>
    <x v="65"/>
    <n v="0"/>
    <x v="130"/>
    <n v="0"/>
    <n v="0"/>
    <n v="0"/>
    <x v="42"/>
  </r>
  <r>
    <s v="(MOB:HEMERA(Site:SOFTWHERE(Site:ACTIF TELECOM)))"/>
    <n v="787793474"/>
    <s v="TOOHOTEL/H3"/>
    <m/>
    <m/>
    <m/>
    <s v="HEMERA"/>
    <x v="65"/>
    <n v="0"/>
    <x v="130"/>
    <n v="0"/>
    <n v="0"/>
    <n v="0"/>
    <x v="42"/>
  </r>
  <r>
    <s v="(MOB:HEMERA(Site:SOFTWHERE(Site:ACTIF TELECOM)))"/>
    <n v="642077011"/>
    <s v="TOOHOTEL/H11"/>
    <m/>
    <m/>
    <m/>
    <s v="HEMERA"/>
    <x v="65"/>
    <n v="0"/>
    <x v="130"/>
    <n v="0"/>
    <n v="0"/>
    <n v="0"/>
    <x v="42"/>
  </r>
  <r>
    <s v="(MOB:HEMERA(Site:SOFTWHERE(Site:ACTIF TELECOM)))"/>
    <n v="630501813"/>
    <s v="Arthur/FTV"/>
    <m/>
    <m/>
    <m/>
    <s v="HEMERA"/>
    <x v="65"/>
    <n v="0"/>
    <x v="130"/>
    <n v="0"/>
    <n v="0"/>
    <n v="0"/>
    <x v="42"/>
  </r>
  <r>
    <s v="(MOB:HEMERA(Site:SOFTWHERE(Site:ACTIF TELECOM)))"/>
    <n v="642076962"/>
    <s v="TOOHOTEL/H1"/>
    <m/>
    <m/>
    <m/>
    <s v="HEMERA"/>
    <x v="65"/>
    <n v="0"/>
    <x v="130"/>
    <n v="0"/>
    <n v="0"/>
    <n v="0"/>
    <x v="42"/>
  </r>
  <r>
    <s v="(MOB:HEMERA(Site:SOFTWHERE(Site:ACTIF TELECOM)))"/>
    <n v="642077018"/>
    <s v="TOOHOTEL/H5"/>
    <m/>
    <m/>
    <m/>
    <s v="HEMERA"/>
    <x v="65"/>
    <n v="0"/>
    <x v="130"/>
    <n v="0"/>
    <n v="0"/>
    <n v="0"/>
    <x v="42"/>
  </r>
  <r>
    <s v="(MOB:HEMERA(Site:SOFTWHERE(Site:ACTIF TELECOM)))"/>
    <n v="642504810"/>
    <s v="MUSTAPHA/BPRI"/>
    <m/>
    <m/>
    <m/>
    <s v="HEMERA"/>
    <x v="65"/>
    <n v="0"/>
    <x v="130"/>
    <n v="0"/>
    <n v="0"/>
    <n v="0"/>
    <x v="42"/>
  </r>
  <r>
    <s v="(MOB:HEMERA(Site:SOFTWHERE(Site:ACTIF TELECOM)))"/>
    <n v="787124579"/>
    <s v="NICOL/REIMS"/>
    <m/>
    <m/>
    <m/>
    <s v="HEMERA"/>
    <x v="65"/>
    <n v="0"/>
    <x v="130"/>
    <n v="0"/>
    <n v="0"/>
    <n v="0"/>
    <x v="42"/>
  </r>
  <r>
    <s v="(MOB:HEMERA(Site:SOFTWHERE(Site:ACTIF TELECOM)))"/>
    <n v="602020309"/>
    <s v="ELALLAOUI"/>
    <m/>
    <m/>
    <m/>
    <s v="HEMERA"/>
    <x v="65"/>
    <n v="0.308"/>
    <x v="130"/>
    <n v="0"/>
    <n v="0"/>
    <n v="0"/>
    <x v="547"/>
  </r>
  <r>
    <s v="(MOB:HEMERA(Site:SOFTWHERE(Site:ACTIF TELECOM)))"/>
    <n v="679602462"/>
    <s v="SLIMANE"/>
    <m/>
    <m/>
    <m/>
    <s v="HEMERA"/>
    <x v="65"/>
    <n v="0"/>
    <x v="130"/>
    <n v="0"/>
    <n v="0"/>
    <n v="0"/>
    <x v="42"/>
  </r>
  <r>
    <s v="(MOB:HEMERA(Site:SOFTWHERE(Site:ACTIF TELECOM)))"/>
    <n v="642076943"/>
    <s v="TOOHOTEL/H4"/>
    <m/>
    <m/>
    <m/>
    <s v="HEMERA"/>
    <x v="65"/>
    <n v="0"/>
    <x v="130"/>
    <n v="0"/>
    <n v="0"/>
    <n v="0"/>
    <x v="42"/>
  </r>
  <r>
    <s v="(MOB:HEMERA(Site:SOFTWHERE(Site:ACTIF TELECOM)))"/>
    <n v="786610266"/>
    <s v="BRITHOTEL"/>
    <m/>
    <m/>
    <m/>
    <s v="HEMERA"/>
    <x v="65"/>
    <n v="0"/>
    <x v="130"/>
    <n v="0"/>
    <n v="0"/>
    <n v="0"/>
    <x v="42"/>
  </r>
  <r>
    <s v="(MOB:HEMERA(Site:SOFTWHERE(Site:ACTIF TELECOM)))"/>
    <n v="642076910"/>
    <s v="AZZEDINE/VELIZY"/>
    <m/>
    <m/>
    <m/>
    <s v="HEMERA"/>
    <x v="65"/>
    <n v="0"/>
    <x v="130"/>
    <n v="0"/>
    <n v="0"/>
    <n v="0"/>
    <x v="42"/>
  </r>
  <r>
    <s v="(MOB:HEMERA(Site:SOFTWHERE(Site:ACTIF TELECOM)))"/>
    <n v="770017516"/>
    <s v="RHINA/ROISSY"/>
    <m/>
    <m/>
    <m/>
    <s v="HEMERA"/>
    <x v="65"/>
    <n v="0"/>
    <x v="130"/>
    <n v="0"/>
    <n v="0"/>
    <n v="0"/>
    <x v="42"/>
  </r>
  <r>
    <s v="(MOB:HEMERA(Site:SOFTWHERE(Site:ACTIF TELECOM)))"/>
    <n v="787793456"/>
    <s v="TOOHOTEL/H8"/>
    <m/>
    <m/>
    <m/>
    <s v="HEMERA"/>
    <x v="65"/>
    <n v="0"/>
    <x v="130"/>
    <n v="0"/>
    <n v="0"/>
    <n v="0"/>
    <x v="42"/>
  </r>
  <r>
    <s v="(MOB:HEMERA(Site:SOFTWHERE(Site:ACTIF TELECOM)))"/>
    <n v="647373573"/>
    <s v="XAVIER/ROUEN"/>
    <m/>
    <m/>
    <m/>
    <s v="HEMERA"/>
    <x v="65"/>
    <n v="0"/>
    <x v="130"/>
    <n v="0"/>
    <n v="0"/>
    <n v="0"/>
    <x v="42"/>
  </r>
  <r>
    <s v="(MOB:HEMERA(Site:SOFTWHERE(Site:ACTIF TELECOM)))"/>
    <n v="647557957"/>
    <s v="NOURIACARDONA"/>
    <m/>
    <m/>
    <m/>
    <s v="HEMERA"/>
    <x v="65"/>
    <n v="0"/>
    <x v="130"/>
    <n v="0"/>
    <n v="0"/>
    <n v="0"/>
    <x v="42"/>
  </r>
  <r>
    <s v="(MOB:HEMERA(Site:SOFTWHERE(Site:ACTIF TELECOM)))"/>
    <n v="642076957"/>
    <s v="TOOHOTEL/H12"/>
    <m/>
    <m/>
    <m/>
    <s v="HEMERA"/>
    <x v="65"/>
    <n v="0"/>
    <x v="130"/>
    <n v="0"/>
    <n v="0"/>
    <n v="0"/>
    <x v="42"/>
  </r>
  <r>
    <s v="(MOB:HEMERA(Site:SOFTWHERE(Site:ACTIF TELECOM)))"/>
    <n v="638409908"/>
    <s v="MALICK/TE"/>
    <m/>
    <m/>
    <m/>
    <s v="HEMERA"/>
    <x v="65"/>
    <n v="0"/>
    <x v="130"/>
    <n v="0"/>
    <n v="0"/>
    <n v="0"/>
    <x v="42"/>
  </r>
  <r>
    <s v="(MOB:HEMERA(Site:ACTIF TELECOM))"/>
    <n v="757689672"/>
    <m/>
    <m/>
    <m/>
    <m/>
    <m/>
    <x v="65"/>
    <n v="0"/>
    <x v="130"/>
    <n v="0"/>
    <n v="0"/>
    <n v="0"/>
    <x v="42"/>
  </r>
  <r>
    <s v="(MOB:HEMERA(Site:ACTIF TELECOM))"/>
    <n v="757021481"/>
    <s v="Nouvel utilisateur"/>
    <m/>
    <m/>
    <m/>
    <s v="Hemera"/>
    <x v="65"/>
    <n v="23.31"/>
    <x v="130"/>
    <n v="0"/>
    <n v="0"/>
    <n v="0"/>
    <x v="548"/>
  </r>
  <r>
    <s v="(MOB:HEMERA(Site:ACTIF TELECOM))"/>
    <n v="757020130"/>
    <m/>
    <m/>
    <m/>
    <m/>
    <m/>
    <x v="65"/>
    <n v="10.32"/>
    <x v="130"/>
    <n v="0"/>
    <n v="0"/>
    <n v="0"/>
    <x v="549"/>
  </r>
  <r>
    <s v="(MOB:HEMERA(Site:ACTIF TELECOM))"/>
    <n v="757020132"/>
    <m/>
    <m/>
    <m/>
    <m/>
    <m/>
    <x v="65"/>
    <n v="0.50700000000000001"/>
    <x v="130"/>
    <n v="0"/>
    <n v="0"/>
    <n v="0"/>
    <x v="550"/>
  </r>
  <r>
    <s v="(MOB:HEMERA(Site:ACTIF TELECOM))"/>
    <n v="757020620"/>
    <m/>
    <m/>
    <m/>
    <m/>
    <m/>
    <x v="65"/>
    <n v="0"/>
    <x v="130"/>
    <n v="0"/>
    <n v="0"/>
    <n v="0"/>
    <x v="42"/>
  </r>
  <r>
    <s v="(MOB:HEMERA(Site:ACTIF TELECOM))"/>
    <n v="757022094"/>
    <s v="Creation11"/>
    <m/>
    <m/>
    <m/>
    <s v="HEMERA"/>
    <x v="65"/>
    <n v="0"/>
    <x v="130"/>
    <n v="0"/>
    <n v="0"/>
    <n v="0"/>
    <x v="42"/>
  </r>
  <r>
    <s v="(MOB:HEMERA(Site:ACTIF TELECOM))"/>
    <n v="757022095"/>
    <s v="Creation10"/>
    <m/>
    <m/>
    <m/>
    <s v="HEMERA"/>
    <x v="65"/>
    <n v="12.95"/>
    <x v="130"/>
    <n v="0"/>
    <n v="0"/>
    <n v="0"/>
    <x v="551"/>
  </r>
  <r>
    <s v="(MOB:HEMERA(Site:ACTIF TELECOM))"/>
    <n v="757022096"/>
    <s v="Creation9"/>
    <m/>
    <m/>
    <m/>
    <s v="HEMERA"/>
    <x v="65"/>
    <n v="0"/>
    <x v="130"/>
    <n v="0"/>
    <n v="0"/>
    <n v="0"/>
    <x v="42"/>
  </r>
  <r>
    <s v="(MOB:HEMERA(Site:ACTIF TELECOM))"/>
    <n v="757022097"/>
    <s v="Creation8"/>
    <m/>
    <m/>
    <m/>
    <s v="HEMERA"/>
    <x v="65"/>
    <n v="0"/>
    <x v="130"/>
    <n v="0"/>
    <n v="0"/>
    <n v="0"/>
    <x v="42"/>
  </r>
  <r>
    <s v="(MOB:HEMERA(Site:ACTIF TELECOM))"/>
    <n v="757022098"/>
    <s v="Creation7"/>
    <m/>
    <m/>
    <m/>
    <s v="HEMERA"/>
    <x v="65"/>
    <n v="0"/>
    <x v="130"/>
    <n v="0"/>
    <n v="0"/>
    <n v="0"/>
    <x v="42"/>
  </r>
  <r>
    <s v="(MOB:HEMERA(Site:ACTIF TELECOM))"/>
    <n v="757022100"/>
    <s v="Creation5"/>
    <m/>
    <m/>
    <m/>
    <s v="HEMERA"/>
    <x v="65"/>
    <n v="10.32"/>
    <x v="130"/>
    <n v="0"/>
    <n v="0"/>
    <n v="0"/>
    <x v="549"/>
  </r>
  <r>
    <s v="(MOB:HEMERA(Site:ACTIF TELECOM))"/>
    <n v="785931870"/>
    <s v="BOUJIDA"/>
    <m/>
    <m/>
    <m/>
    <s v="HEMERA"/>
    <x v="65"/>
    <n v="0"/>
    <x v="130"/>
    <n v="0"/>
    <n v="0"/>
    <n v="0"/>
    <x v="42"/>
  </r>
  <r>
    <s v="(MOB:HEMERA(Site:SOFTWHERE(Site:ACTIF TELECOM)))"/>
    <n v="757025005"/>
    <m/>
    <m/>
    <m/>
    <m/>
    <m/>
    <x v="65"/>
    <n v="0"/>
    <x v="130"/>
    <n v="0"/>
    <n v="0"/>
    <n v="0"/>
    <x v="42"/>
  </r>
  <r>
    <s v="(MOB:HEMERA(Site:SOFTWHERE(Site:ACTIF TELECOM)))"/>
    <n v="757026759"/>
    <m/>
    <m/>
    <m/>
    <m/>
    <m/>
    <x v="65"/>
    <n v="0"/>
    <x v="130"/>
    <n v="0"/>
    <n v="0"/>
    <n v="0"/>
    <x v="42"/>
  </r>
  <r>
    <s v="(MOB:HEMERA(Site:SOFTWHERE(Site:ACTIF TELECOM)))"/>
    <n v="757682454"/>
    <m/>
    <m/>
    <m/>
    <m/>
    <m/>
    <x v="65"/>
    <n v="0"/>
    <x v="130"/>
    <n v="0"/>
    <n v="0"/>
    <n v="0"/>
    <x v="42"/>
  </r>
  <r>
    <s v="(MOB:LE MESTRE FRERES(Site:ACTIF TELECOM))"/>
    <n v="761724108"/>
    <m/>
    <m/>
    <m/>
    <m/>
    <m/>
    <x v="65"/>
    <n v="0"/>
    <x v="130"/>
    <n v="0"/>
    <n v="0"/>
    <n v="0"/>
    <x v="42"/>
  </r>
  <r>
    <s v="(MOB:LE MESTRE FRERES(Site:ACTIF TELECOM))"/>
    <n v="624317777"/>
    <m/>
    <m/>
    <m/>
    <m/>
    <m/>
    <x v="65"/>
    <n v="1"/>
    <x v="130"/>
    <n v="0"/>
    <n v="0"/>
    <n v="0"/>
    <x v="179"/>
  </r>
  <r>
    <s v="(MOB:ENTREPRISE LIZIARD SA(Site:ACTIF TELECOM))"/>
    <n v="685931622"/>
    <m/>
    <m/>
    <m/>
    <m/>
    <m/>
    <x v="65"/>
    <n v="10.36"/>
    <x v="130"/>
    <n v="0"/>
    <n v="0"/>
    <n v="0"/>
    <x v="543"/>
  </r>
  <r>
    <s v="(MOB:ENTREPRISE LIZIARD SA(Site:ACTIF TELECOM))"/>
    <n v="635575842"/>
    <m/>
    <m/>
    <m/>
    <m/>
    <m/>
    <x v="65"/>
    <n v="0"/>
    <x v="130"/>
    <n v="0"/>
    <n v="0"/>
    <n v="0"/>
    <x v="42"/>
  </r>
  <r>
    <s v="(MOB:LIZIARD ENVIRONNEMENT(Site:ACTIF TELECOM))"/>
    <n v="622341085"/>
    <s v="MEVEL Régis"/>
    <m/>
    <m/>
    <m/>
    <m/>
    <x v="65"/>
    <n v="0"/>
    <x v="130"/>
    <n v="0"/>
    <n v="0"/>
    <n v="0"/>
    <x v="42"/>
  </r>
  <r>
    <s v="(MOB:COMMUNE DE CLEDEN POHER(Site:SOFTWHERE(Site:ACTIF TELECOM)))"/>
    <n v="757027347"/>
    <m/>
    <m/>
    <m/>
    <m/>
    <m/>
    <x v="65"/>
    <n v="0"/>
    <x v="130"/>
    <n v="0"/>
    <n v="0"/>
    <n v="0"/>
    <x v="42"/>
  </r>
  <r>
    <s v="(MOB:NEO VRD(Site:ACTIF TELECOM))"/>
    <n v="786057437"/>
    <m/>
    <m/>
    <m/>
    <m/>
    <m/>
    <x v="65"/>
    <n v="0"/>
    <x v="130"/>
    <n v="0"/>
    <n v="0"/>
    <n v="0"/>
    <x v="42"/>
  </r>
  <r>
    <s v="(MOB:POLE D'EQUILIBRE TERRITORIAL ET RURAL DU PAYS DU CENTRE OUEST BRETAGNE(Site:ACTIF TELECOM))"/>
    <n v="757436727"/>
    <m/>
    <m/>
    <m/>
    <m/>
    <m/>
    <x v="65"/>
    <n v="0"/>
    <x v="130"/>
    <n v="0"/>
    <n v="0"/>
    <n v="0"/>
    <x v="42"/>
  </r>
  <r>
    <s v="(MOB:PROTHERMIC(Site:SOFTWHERE(Site:ACTIF TELECOM)))"/>
    <n v="757028651"/>
    <m/>
    <m/>
    <m/>
    <m/>
    <m/>
    <x v="65"/>
    <n v="0"/>
    <x v="130"/>
    <n v="0"/>
    <n v="0"/>
    <n v="0"/>
    <x v="42"/>
  </r>
  <r>
    <s v="(MOB:PROTHERMIC(Site:SOFTWHERE(Site:ACTIF TELECOM)))"/>
    <n v="757605978"/>
    <s v="KEROUANTON"/>
    <s v="VALENTIN"/>
    <m/>
    <m/>
    <m/>
    <x v="65"/>
    <n v="0"/>
    <x v="130"/>
    <n v="0"/>
    <n v="0"/>
    <n v="0"/>
    <x v="42"/>
  </r>
  <r>
    <s v="(MOB:ROI MORVAN COMMUNAUTE(Site:ACTIF TELECOM))"/>
    <n v="607588670"/>
    <m/>
    <s v="YoannTRAVERT"/>
    <s v="ROIMORVAN"/>
    <m/>
    <m/>
    <x v="65"/>
    <n v="0"/>
    <x v="130"/>
    <n v="0"/>
    <n v="0"/>
    <n v="0"/>
    <x v="42"/>
  </r>
  <r>
    <s v="(MOB:ROI MORVAN COMMUNAUTE(Site:ACTIF TELECOM))"/>
    <n v="785051879"/>
    <s v="PREVENTION"/>
    <m/>
    <m/>
    <m/>
    <m/>
    <x v="65"/>
    <n v="0"/>
    <x v="130"/>
    <n v="0"/>
    <n v="0"/>
    <n v="0"/>
    <x v="42"/>
  </r>
  <r>
    <s v="(MOB:RESEAUX SUD BRETAGNE(Site:ACTIF TELECOM))"/>
    <n v="675738138"/>
    <s v="FlorianBourhis"/>
    <m/>
    <m/>
    <m/>
    <s v="RSB"/>
    <x v="65"/>
    <n v="0"/>
    <x v="130"/>
    <n v="0"/>
    <n v="0"/>
    <n v="0"/>
    <x v="42"/>
  </r>
  <r>
    <s v="(MOB:RESEAUX SUD BRETAGNE(Site:ACTIF TELECOM))"/>
    <n v="675738159"/>
    <s v="PhilippeMansutti"/>
    <m/>
    <m/>
    <m/>
    <s v="RSB"/>
    <x v="65"/>
    <n v="0"/>
    <x v="130"/>
    <n v="0"/>
    <n v="0"/>
    <n v="0"/>
    <x v="42"/>
  </r>
  <r>
    <s v="(MOB:RESEAUX SUD BRETAGNE(Site:ACTIF TELECOM))"/>
    <n v="786361712"/>
    <s v="FionaMeur"/>
    <m/>
    <m/>
    <m/>
    <s v="RSB"/>
    <x v="65"/>
    <n v="0"/>
    <x v="130"/>
    <n v="0"/>
    <n v="0"/>
    <n v="0"/>
    <x v="42"/>
  </r>
  <r>
    <s v="(MOB:RESEAUX SUD BRETAGNE(Site:ACTIF TELECOM))"/>
    <n v="608682895"/>
    <s v="MartialTheure"/>
    <m/>
    <m/>
    <m/>
    <s v="RSB"/>
    <x v="65"/>
    <n v="0"/>
    <x v="130"/>
    <n v="0"/>
    <n v="0"/>
    <n v="0"/>
    <x v="42"/>
  </r>
  <r>
    <s v="(MOB:RESEAUX SUD BRETAGNE(Site:ACTIF TELECOM))"/>
    <n v="607170340"/>
    <s v="AstreinteEP(Gwenael)"/>
    <m/>
    <m/>
    <m/>
    <s v="RSB"/>
    <x v="65"/>
    <n v="0"/>
    <x v="130"/>
    <n v="0"/>
    <n v="0"/>
    <n v="0"/>
    <x v="42"/>
  </r>
  <r>
    <s v="(MOB:RESEAUX SUD BRETAGNE(Site:ACTIF TELECOM))"/>
    <n v="645602708"/>
    <s v="ChristianDavid"/>
    <m/>
    <m/>
    <m/>
    <s v="RSB"/>
    <x v="65"/>
    <n v="0"/>
    <x v="130"/>
    <n v="0"/>
    <n v="0"/>
    <n v="0"/>
    <x v="42"/>
  </r>
  <r>
    <s v="(MOB:RESEAUX SUD BRETAGNE(Site:ACTIF TELECOM))"/>
    <n v="681583574"/>
    <s v="MathieuLeBronze"/>
    <m/>
    <m/>
    <m/>
    <s v="RSB"/>
    <x v="65"/>
    <n v="0"/>
    <x v="130"/>
    <n v="0"/>
    <n v="0"/>
    <n v="0"/>
    <x v="42"/>
  </r>
  <r>
    <s v="(MOB:RESEAUX SUD BRETAGNE(Site:ACTIF TELECOM))"/>
    <n v="688694853"/>
    <s v="AlainJacq"/>
    <m/>
    <m/>
    <m/>
    <s v="RSB"/>
    <x v="65"/>
    <n v="20.64"/>
    <x v="130"/>
    <n v="0"/>
    <n v="0"/>
    <n v="0"/>
    <x v="552"/>
  </r>
  <r>
    <s v="(MOB:RESEAUX SUD BRETAGNE(Site:ACTIF TELECOM))"/>
    <n v="675293397"/>
    <s v="GuillaumeCariou"/>
    <m/>
    <m/>
    <m/>
    <s v="RSB"/>
    <x v="65"/>
    <n v="0"/>
    <x v="130"/>
    <n v="0"/>
    <n v="0"/>
    <n v="0"/>
    <x v="42"/>
  </r>
  <r>
    <s v="(MOB:RESEAUX SUD BRETAGNE(Site:ACTIF TELECOM))"/>
    <n v="608309814"/>
    <s v="ArnaudRannou"/>
    <m/>
    <m/>
    <m/>
    <s v="RSB"/>
    <x v="65"/>
    <n v="0"/>
    <x v="130"/>
    <n v="0"/>
    <n v="0"/>
    <n v="0"/>
    <x v="42"/>
  </r>
  <r>
    <s v="(MOB:RESEAUX SUD BRETAGNE(Site:ACTIF TELECOM))"/>
    <n v="608309868"/>
    <s v="Macon"/>
    <m/>
    <m/>
    <m/>
    <s v="RSB"/>
    <x v="65"/>
    <n v="0"/>
    <x v="130"/>
    <n v="0"/>
    <n v="0"/>
    <n v="0"/>
    <x v="42"/>
  </r>
  <r>
    <s v="(MOB:RESEAUX SUD BRETAGNE(Site:ACTIF TELECOM))"/>
    <n v="685424448"/>
    <s v="DidierLaurent"/>
    <m/>
    <m/>
    <m/>
    <s v="RSB"/>
    <x v="65"/>
    <n v="0"/>
    <x v="130"/>
    <n v="0"/>
    <n v="0"/>
    <n v="0"/>
    <x v="42"/>
  </r>
  <r>
    <s v="(MOB:RESEAUX SUD BRETAGNE(Site:ACTIF TELECOM))"/>
    <n v="685424445"/>
    <s v="MathieuFlegeo"/>
    <m/>
    <m/>
    <m/>
    <s v="RSB"/>
    <x v="65"/>
    <n v="0"/>
    <x v="130"/>
    <n v="0"/>
    <n v="0"/>
    <n v="0"/>
    <x v="42"/>
  </r>
  <r>
    <s v="(MOB:RESEAUX SUD BRETAGNE(Site:ACTIF TELECOM))"/>
    <n v="685424452"/>
    <s v="AlanTizian"/>
    <m/>
    <m/>
    <m/>
    <s v="RSB"/>
    <x v="65"/>
    <n v="0"/>
    <x v="130"/>
    <n v="0"/>
    <n v="0"/>
    <n v="0"/>
    <x v="42"/>
  </r>
  <r>
    <s v="(MOB:RESEAUX SUD BRETAGNE(Site:ACTIF TELECOM))"/>
    <n v="685424451"/>
    <s v="ArnaudGuedeney"/>
    <m/>
    <m/>
    <m/>
    <s v="RSB"/>
    <x v="65"/>
    <n v="0"/>
    <x v="130"/>
    <n v="0"/>
    <n v="0"/>
    <n v="0"/>
    <x v="42"/>
  </r>
  <r>
    <s v="(MOB:RESEAUX SUD BRETAGNE(Site:ACTIF TELECOM))"/>
    <n v="608865827"/>
    <s v="SylvainLuminati"/>
    <m/>
    <m/>
    <m/>
    <s v="RSB"/>
    <x v="65"/>
    <n v="0"/>
    <x v="130"/>
    <n v="0"/>
    <n v="0"/>
    <n v="0"/>
    <x v="42"/>
  </r>
  <r>
    <s v="(MOB:RESEAUX SUD BRETAGNE(Site:ACTIF TELECOM))"/>
    <n v="685402274"/>
    <s v="Libre"/>
    <m/>
    <m/>
    <m/>
    <s v="RSB"/>
    <x v="65"/>
    <n v="0"/>
    <x v="130"/>
    <n v="0"/>
    <n v="0"/>
    <n v="0"/>
    <x v="42"/>
  </r>
  <r>
    <s v="(MOB:RESEAUX SUD BRETAGNE(Site:ACTIF TELECOM))"/>
    <n v="675862292"/>
    <s v="YannickRaban"/>
    <m/>
    <m/>
    <m/>
    <s v="RSB"/>
    <x v="65"/>
    <n v="0"/>
    <x v="130"/>
    <n v="0"/>
    <n v="0"/>
    <n v="0"/>
    <x v="42"/>
  </r>
  <r>
    <s v="(MOB:RESEAUX SUD BRETAGNE(Site:ACTIF TELECOM))"/>
    <n v="670003418"/>
    <s v="FranckLeBail"/>
    <m/>
    <m/>
    <m/>
    <s v="RSB"/>
    <x v="65"/>
    <n v="0"/>
    <x v="130"/>
    <n v="0"/>
    <n v="0"/>
    <n v="0"/>
    <x v="42"/>
  </r>
  <r>
    <s v="(MOB:RESEAUX SUD BRETAGNE(Site:ACTIF TELECOM))"/>
    <n v="608282148"/>
    <s v="MickCroizer"/>
    <m/>
    <m/>
    <m/>
    <s v="RSB"/>
    <x v="65"/>
    <n v="0"/>
    <x v="130"/>
    <n v="0"/>
    <n v="0"/>
    <n v="0"/>
    <x v="42"/>
  </r>
  <r>
    <s v="(MOB:RESEAUX SUD BRETAGNE(Site:ACTIF TELECOM))"/>
    <n v="757020898"/>
    <m/>
    <m/>
    <m/>
    <m/>
    <m/>
    <x v="65"/>
    <n v="0"/>
    <x v="130"/>
    <n v="0"/>
    <n v="0"/>
    <n v="0"/>
    <x v="42"/>
  </r>
  <r>
    <s v="(MOB:RESEAUX SUD BRETAGNE(Site:ACTIF TELECOM))"/>
    <n v="757020919"/>
    <m/>
    <m/>
    <m/>
    <m/>
    <m/>
    <x v="65"/>
    <n v="0"/>
    <x v="130"/>
    <n v="0"/>
    <n v="0"/>
    <n v="0"/>
    <x v="42"/>
  </r>
  <r>
    <s v="(MOB:RESEAUX SUD BRETAGNE(Site:SOFTWHERE(Site:ACTIF TELECOM)))"/>
    <n v="608481611"/>
    <s v="Marc"/>
    <s v="Gloanec"/>
    <m/>
    <m/>
    <s v="RSB"/>
    <x v="65"/>
    <n v="0"/>
    <x v="130"/>
    <n v="0"/>
    <n v="0"/>
    <n v="0"/>
    <x v="42"/>
  </r>
  <r>
    <s v="(MOB:RESEAUX SUD BRETAGNE(Site:SOFTWHERE(Site:ACTIF TELECOM)))"/>
    <n v="686573896"/>
    <s v="Michel"/>
    <s v="Toulgoat"/>
    <m/>
    <m/>
    <s v="RSB"/>
    <x v="65"/>
    <n v="0"/>
    <x v="130"/>
    <n v="0"/>
    <n v="0"/>
    <n v="0"/>
    <x v="42"/>
  </r>
  <r>
    <s v="(MOB:RESEAUX SUD BRETAGNE(Site:SOFTWHERE(Site:ACTIF TELECOM)))"/>
    <n v="671837303"/>
    <s v="Mathieu"/>
    <s v="Le Bouguennec"/>
    <m/>
    <m/>
    <s v="RSB"/>
    <x v="65"/>
    <n v="0"/>
    <x v="130"/>
    <n v="0"/>
    <n v="0"/>
    <n v="0"/>
    <x v="42"/>
  </r>
  <r>
    <s v="(MOB:RESEAUX SUD BRETAGNE(Site:SOFTWHERE(Site:ACTIF TELECOM)))"/>
    <n v="637023616"/>
    <s v="Julien"/>
    <s v="Le Mouellic"/>
    <m/>
    <m/>
    <s v="RSB"/>
    <x v="65"/>
    <n v="0"/>
    <x v="130"/>
    <n v="0"/>
    <n v="0"/>
    <n v="0"/>
    <x v="42"/>
  </r>
  <r>
    <s v="(MOB:RESEAUX SUD BRETAGNE(Site:SOFTWHERE(Site:ACTIF TELECOM)))"/>
    <n v="757603515"/>
    <s v="Intérim"/>
    <m/>
    <m/>
    <m/>
    <m/>
    <x v="65"/>
    <n v="0"/>
    <x v="130"/>
    <n v="0"/>
    <n v="0"/>
    <n v="0"/>
    <x v="42"/>
  </r>
  <r>
    <s v="(MOB:RESEAUX SUD BRETAGNE(Site:SOFTWHERE(Site:ACTIF TELECOM)))"/>
    <n v="757605305"/>
    <m/>
    <m/>
    <m/>
    <m/>
    <m/>
    <x v="65"/>
    <n v="0"/>
    <x v="130"/>
    <n v="0"/>
    <n v="0"/>
    <n v="0"/>
    <x v="42"/>
  </r>
  <r>
    <s v="(MOB:RESEAUX SUD BRETAGNE(Site:SOFTWHERE(Site:ACTIF TELECOM)))"/>
    <n v="757607615"/>
    <m/>
    <m/>
    <m/>
    <m/>
    <m/>
    <x v="65"/>
    <n v="0"/>
    <x v="130"/>
    <n v="0"/>
    <n v="0"/>
    <n v="0"/>
    <x v="42"/>
  </r>
  <r>
    <s v="(MOB:RESEAUX SUD BRETAGNE(Site:SOFTWHERE(Site:ACTIF TELECOM)))"/>
    <n v="757683747"/>
    <s v="LE DU"/>
    <s v="Yohann"/>
    <m/>
    <m/>
    <m/>
    <x v="65"/>
    <n v="0"/>
    <x v="130"/>
    <n v="0"/>
    <n v="0"/>
    <n v="0"/>
    <x v="42"/>
  </r>
  <r>
    <s v="(MOB:S2P(Site:ACTIF TELECOM))"/>
    <n v="620090875"/>
    <s v="POULIQUEN"/>
    <s v="RICHARD"/>
    <m/>
    <m/>
    <m/>
    <x v="65"/>
    <n v="0"/>
    <x v="130"/>
    <n v="0"/>
    <n v="0"/>
    <n v="0"/>
    <x v="42"/>
  </r>
  <r>
    <s v="(MOB:ETABLISSEMENTS MICHEL PICHON(Site:SOFTWHERE(Site:ACTIF TELECOM)))"/>
    <n v="677692205"/>
    <s v="MEVELNicolas"/>
    <m/>
    <m/>
    <m/>
    <s v="SAMSONAGRO"/>
    <x v="65"/>
    <n v="0"/>
    <x v="130"/>
    <n v="0"/>
    <n v="0"/>
    <n v="0"/>
    <x v="42"/>
  </r>
  <r>
    <s v="(MOB:SATEM BRETAGNE(Site:ACTIF TELECOM))"/>
    <n v="608430531"/>
    <s v="LESOMMERR"/>
    <m/>
    <s v="SATEMBRETAGNE"/>
    <m/>
    <m/>
    <x v="65"/>
    <n v="0"/>
    <x v="130"/>
    <n v="0"/>
    <n v="0"/>
    <n v="0"/>
    <x v="42"/>
  </r>
  <r>
    <s v="(MOB:SECOURS POPULAIRE FRANCAIS(Site:ACTIF TELECOM))"/>
    <n v="757683052"/>
    <s v="SOLIDARIBUS"/>
    <m/>
    <m/>
    <m/>
    <m/>
    <x v="65"/>
    <n v="0"/>
    <x v="130"/>
    <n v="0"/>
    <n v="0"/>
    <n v="0"/>
    <x v="42"/>
  </r>
  <r>
    <s v="(MOB:SELARL QUENTEL BERTRAND(Site:ACTIF TELECOM))"/>
    <n v="757688821"/>
    <m/>
    <m/>
    <m/>
    <m/>
    <m/>
    <x v="65"/>
    <n v="0"/>
    <x v="130"/>
    <n v="0"/>
    <n v="0"/>
    <n v="0"/>
    <x v="42"/>
  </r>
  <r>
    <s v="(MOB:SAMUEL LE GOFF TRANSPORTS(Site:SOFTWHERE(Site:ACTIF TELECOM)))"/>
    <n v="757028535"/>
    <m/>
    <m/>
    <m/>
    <m/>
    <m/>
    <x v="65"/>
    <n v="0"/>
    <x v="130"/>
    <n v="0"/>
    <n v="0"/>
    <n v="0"/>
    <x v="42"/>
  </r>
  <r>
    <s v="(MOB:MENUISERIE BRETONNE(Site:ACTIF TELECOM))"/>
    <n v="784078270"/>
    <m/>
    <m/>
    <m/>
    <m/>
    <m/>
    <x v="65"/>
    <n v="0"/>
    <x v="130"/>
    <n v="0"/>
    <n v="0"/>
    <n v="0"/>
    <x v="42"/>
  </r>
  <r>
    <s v="(MOB:STERVINOU(Site:ACTIF TELECOM))"/>
    <n v="757686159"/>
    <m/>
    <m/>
    <m/>
    <m/>
    <m/>
    <x v="65"/>
    <n v="12.95"/>
    <x v="130"/>
    <n v="0"/>
    <n v="0"/>
    <n v="0"/>
    <x v="551"/>
  </r>
  <r>
    <s v="(MOB:SYSTEME IMMO(Site:ACTIF TELECOM))"/>
    <n v="748118701"/>
    <m/>
    <m/>
    <m/>
    <m/>
    <m/>
    <x v="65"/>
    <n v="0"/>
    <x v="130"/>
    <n v="0"/>
    <n v="0"/>
    <n v="0"/>
    <x v="42"/>
  </r>
  <r>
    <s v="(MOB:SYSTEME IMMO(Site:ACTIF TELECOM))"/>
    <n v="748118697"/>
    <m/>
    <m/>
    <m/>
    <m/>
    <m/>
    <x v="65"/>
    <n v="0"/>
    <x v="130"/>
    <n v="0"/>
    <n v="0"/>
    <n v="0"/>
    <x v="42"/>
  </r>
  <r>
    <s v="(MOB:SYSTEME IMMO(Site:ACTIF TELECOM))"/>
    <n v="748118698"/>
    <m/>
    <m/>
    <m/>
    <m/>
    <m/>
    <x v="65"/>
    <n v="0"/>
    <x v="130"/>
    <n v="0"/>
    <n v="0"/>
    <n v="0"/>
    <x v="42"/>
  </r>
  <r>
    <s v="(MOB:VAUTHELIN PAYSAGES(Site:ACTIF TELECOM))"/>
    <n v="757494338"/>
    <m/>
    <m/>
    <m/>
    <m/>
    <m/>
    <x v="65"/>
    <n v="0"/>
    <x v="130"/>
    <n v="0"/>
    <n v="0"/>
    <n v="0"/>
    <x v="42"/>
  </r>
  <r>
    <s v="(MOB:VAUTHELIN PAYSAGES(Site:ACTIF TELECOM))"/>
    <n v="757494324"/>
    <m/>
    <m/>
    <m/>
    <m/>
    <m/>
    <x v="65"/>
    <n v="0"/>
    <x v="130"/>
    <n v="0"/>
    <n v="0"/>
    <n v="0"/>
    <x v="42"/>
  </r>
  <r>
    <s v="(MOB:VAUTHELIN PAYSAGES(Site:ACTIF TELECOM))"/>
    <n v="678172602"/>
    <m/>
    <m/>
    <m/>
    <m/>
    <m/>
    <x v="65"/>
    <n v="0"/>
    <x v="130"/>
    <n v="0"/>
    <n v="0"/>
    <n v="0"/>
    <x v="42"/>
  </r>
  <r>
    <s v="(MOB:VAUTHELIN PAYSAGES(Site:SOFTWHERE(Site:ACTIF TELECOM)))"/>
    <n v="757026403"/>
    <m/>
    <m/>
    <m/>
    <m/>
    <m/>
    <x v="65"/>
    <n v="0"/>
    <x v="130"/>
    <n v="0"/>
    <n v="0"/>
    <n v="0"/>
    <x v="42"/>
  </r>
  <r>
    <s v="(MOB:SO FI TROM(Site:ACTIF TELECOM))"/>
    <n v="681489992"/>
    <m/>
    <m/>
    <m/>
    <m/>
    <m/>
    <x v="65"/>
    <n v="0"/>
    <x v="130"/>
    <n v="0"/>
    <n v="0"/>
    <n v="0"/>
    <x v="42"/>
  </r>
  <r>
    <s v="(MOB:SO FI TROM(Site:ACTIF TELECOM))"/>
    <n v="788512260"/>
    <s v="MAINTENANCE(PLV)"/>
    <m/>
    <m/>
    <m/>
    <s v="SOFITROM"/>
    <x v="65"/>
    <n v="0"/>
    <x v="130"/>
    <n v="0"/>
    <n v="0"/>
    <n v="0"/>
    <x v="42"/>
  </r>
  <r>
    <s v="(MOB:SO FI TROM(Site:ACTIF TELECOM))"/>
    <n v="611285362"/>
    <s v="CarolineHELARD"/>
    <m/>
    <m/>
    <m/>
    <s v="SOFITROM"/>
    <x v="65"/>
    <n v="0"/>
    <x v="130"/>
    <n v="0"/>
    <n v="0"/>
    <n v="0"/>
    <x v="42"/>
  </r>
  <r>
    <s v="(MOB:SO FI TROM(Site:ACTIF TELECOM))"/>
    <n v="608561331"/>
    <s v="Clara DEVIN"/>
    <m/>
    <m/>
    <m/>
    <s v="SOFITROM"/>
    <x v="65"/>
    <n v="0"/>
    <x v="130"/>
    <n v="0"/>
    <n v="0"/>
    <n v="0"/>
    <x v="42"/>
  </r>
  <r>
    <s v="(MOB:SO FI TROM(Site:SOFTWHERE(Site:ACTIF TELECOM)))"/>
    <n v="680264692"/>
    <s v="SEBASTIEN"/>
    <s v="SAURET"/>
    <m/>
    <m/>
    <s v="SOFITROM"/>
    <x v="65"/>
    <n v="0"/>
    <x v="130"/>
    <n v="0"/>
    <n v="0"/>
    <n v="0"/>
    <x v="42"/>
  </r>
  <r>
    <s v="(MOB:GEORGES MENEZ MAISONS INDIVIDUELLES(Site:ACTIF TELECOM))"/>
    <n v="685424479"/>
    <m/>
    <s v="ABHERVEGUEGUEN"/>
    <m/>
    <m/>
    <s v="MaisonsGeorgesMenez"/>
    <x v="65"/>
    <n v="0"/>
    <x v="130"/>
    <n v="0"/>
    <n v="0"/>
    <n v="0"/>
    <x v="42"/>
  </r>
  <r>
    <s v="(MOB:GEORGES MENEZ MAISONS INDIVIDUELLES(Site:ACTIF TELECOM))"/>
    <n v="617431352"/>
    <m/>
    <s v="PONTThierry"/>
    <m/>
    <m/>
    <s v="MaisonsGeorgesMenez"/>
    <x v="65"/>
    <n v="0"/>
    <x v="130"/>
    <n v="0"/>
    <n v="0"/>
    <n v="0"/>
    <x v="42"/>
  </r>
  <r>
    <s v="(MOB:GEORGES MENEZ MAISONS INDIVIDUELLES(Site:ACTIF TELECOM))"/>
    <n v="607219390"/>
    <m/>
    <s v="HOULBRECQUEClaude"/>
    <m/>
    <m/>
    <s v="MaisonsGeorgesMenez"/>
    <x v="65"/>
    <n v="0"/>
    <x v="130"/>
    <n v="0"/>
    <n v="0"/>
    <n v="0"/>
    <x v="42"/>
  </r>
  <r>
    <s v="(MOB:GEORGES MENEZ MAISONS INDIVIDUELLES(Site:SOFTWHERE(Site:ACTIF TELECOM)))"/>
    <n v="757607808"/>
    <m/>
    <m/>
    <m/>
    <m/>
    <m/>
    <x v="65"/>
    <n v="0"/>
    <x v="130"/>
    <n v="0"/>
    <n v="0"/>
    <n v="0"/>
    <x v="42"/>
  </r>
  <r>
    <s v="(MOB:LN.PR(Site:ACTIF TELECOM))"/>
    <n v="629186120"/>
    <s v="MEUNIERFalowne"/>
    <s v="RS"/>
    <m/>
    <m/>
    <s v="LAFONDNETTOYAGE"/>
    <x v="65"/>
    <n v="0"/>
    <x v="130"/>
    <n v="0"/>
    <n v="0"/>
    <n v="0"/>
    <x v="42"/>
  </r>
  <r>
    <s v="(MOB:LN.PR(Site:ACTIF TELECOM))"/>
    <n v="671917755"/>
    <s v="ZaidouOIZIRI"/>
    <s v="RS"/>
    <m/>
    <m/>
    <s v="LAFONDNETTOYAGE"/>
    <x v="65"/>
    <n v="0"/>
    <x v="130"/>
    <n v="0"/>
    <n v="0"/>
    <n v="0"/>
    <x v="42"/>
  </r>
  <r>
    <s v="(MOB:Pharmacie de Kerven(Site:SOFTWHERE(Site:ACTIF TELECOM)))"/>
    <n v="608707295"/>
    <s v="BRIAND"/>
    <s v="Yveline"/>
    <m/>
    <m/>
    <s v="SELARLPharmaciedeKerven"/>
    <x v="65"/>
    <n v="0"/>
    <x v="130"/>
    <n v="0"/>
    <n v="0"/>
    <n v="0"/>
    <x v="42"/>
  </r>
  <r>
    <s v="(MOB:LAURENT GARIN(Site:SOFTWHERE(Site:ACTIF TELECOM)))"/>
    <n v="607132674"/>
    <m/>
    <s v="XavierJONCOUR"/>
    <m/>
    <m/>
    <s v="SASGarinLaurent"/>
    <x v="65"/>
    <n v="0"/>
    <x v="130"/>
    <n v="0"/>
    <n v="0"/>
    <n v="0"/>
    <x v="42"/>
  </r>
  <r>
    <s v="(MOB:LAURENT GARIN(Site:SOFTWHERE(Site:ACTIF TELECOM)))"/>
    <n v="642713532"/>
    <m/>
    <s v="EmericQUERE"/>
    <m/>
    <m/>
    <s v="SASGarinLaurent"/>
    <x v="65"/>
    <n v="0"/>
    <x v="130"/>
    <n v="0"/>
    <n v="0"/>
    <n v="0"/>
    <x v="42"/>
  </r>
  <r>
    <s v="(MOB:LAURENT GARIN(Site:SOFTWHERE(Site:ACTIF TELECOM)))"/>
    <n v="662912942"/>
    <m/>
    <s v="PhilippeLEFLOCH"/>
    <m/>
    <m/>
    <s v="SASGarinLaurent"/>
    <x v="65"/>
    <n v="0"/>
    <x v="130"/>
    <n v="0"/>
    <n v="0"/>
    <n v="0"/>
    <x v="42"/>
  </r>
  <r>
    <s v="(MOB:AXOL PROPRETE(Site:SOFTWHERE(Site:ACTIF TELECOM)))"/>
    <n v="757026912"/>
    <m/>
    <m/>
    <m/>
    <m/>
    <m/>
    <x v="65"/>
    <n v="0"/>
    <x v="130"/>
    <n v="0"/>
    <n v="0"/>
    <n v="0"/>
    <x v="42"/>
  </r>
  <r>
    <s v="(MOB:AXOL PROPRETE(Site:SOFTWHERE(Site:ACTIF TELECOM)))"/>
    <n v="757680908"/>
    <s v="NICOLAS"/>
    <s v="Cellia"/>
    <m/>
    <m/>
    <m/>
    <x v="65"/>
    <n v="1.4039999999999999"/>
    <x v="130"/>
    <n v="0"/>
    <n v="0"/>
    <n v="0"/>
    <x v="553"/>
  </r>
  <r>
    <s v="(MOB:SOFTWHERE(Site:ACTIF TELECOM))"/>
    <n v="757026948"/>
    <s v="JUGEL"/>
    <s v="Yohannis"/>
    <m/>
    <m/>
    <m/>
    <x v="65"/>
    <n v="0"/>
    <x v="130"/>
    <n v="0"/>
    <n v="0"/>
    <n v="0"/>
    <x v="42"/>
  </r>
  <r>
    <s v="(MOB:PROPRETE BRETAGNE CENTRE(Site:ACTIF TELECOM))"/>
    <n v="675954259"/>
    <s v="MorganeHONORE"/>
    <s v="RS"/>
    <m/>
    <m/>
    <s v="PropreteBretagneCentre"/>
    <x v="65"/>
    <n v="0"/>
    <x v="130"/>
    <n v="0"/>
    <n v="0"/>
    <n v="0"/>
    <x v="42"/>
  </r>
  <r>
    <s v="(MOB:PROPRETE BRETAGNE CENTRE(Site:ACTIF TELECOM))"/>
    <n v="649854462"/>
    <s v="SebastienMOINE"/>
    <s v="RS"/>
    <m/>
    <m/>
    <s v="PropreteBretagneCentre"/>
    <x v="65"/>
    <n v="0"/>
    <x v="130"/>
    <n v="0"/>
    <n v="0"/>
    <n v="0"/>
    <x v="42"/>
  </r>
  <r>
    <s v="(MOB:PROPRETE BRETAGNE CENTRE(Site:SOFTWHERE(Site:ACTIF TELECOM)))"/>
    <n v="676687922"/>
    <s v="Christelle"/>
    <s v="GUIRADO"/>
    <m/>
    <m/>
    <s v="PROPRETE BRETAGNE CENTRE"/>
    <x v="65"/>
    <n v="0"/>
    <x v="130"/>
    <n v="0"/>
    <n v="0"/>
    <n v="0"/>
    <x v="42"/>
  </r>
  <r>
    <s v="(MOB:DOURMAP CORNOUAILLE(Site:SOFTWHERE(Site:ACTIF TELECOM)))"/>
    <n v="757605048"/>
    <m/>
    <m/>
    <m/>
    <m/>
    <m/>
    <x v="65"/>
    <n v="2.665"/>
    <x v="130"/>
    <n v="0"/>
    <n v="0"/>
    <n v="0"/>
    <x v="554"/>
  </r>
  <r>
    <s v="(MOB:D.A PROPRETE SERVICES(Site:ACTIF TELECOM))"/>
    <n v="685259316"/>
    <s v="FranckBOSCHER"/>
    <s v="RS"/>
    <m/>
    <m/>
    <s v="DAPropreteServices"/>
    <x v="65"/>
    <n v="0"/>
    <x v="130"/>
    <n v="0"/>
    <n v="0"/>
    <n v="0"/>
    <x v="42"/>
  </r>
  <r>
    <s v="(MOB:D.A PROPRETE SERVICES(Site:ACTIF TELECOM))"/>
    <n v="687353984"/>
    <s v="AndreiaLOUREIRO"/>
    <s v="RS"/>
    <m/>
    <m/>
    <s v="DAPropreteServices"/>
    <x v="65"/>
    <n v="0"/>
    <x v="130"/>
    <n v="0"/>
    <n v="0"/>
    <n v="0"/>
    <x v="42"/>
  </r>
  <r>
    <s v="(MOB:D.A PROPRETE SERVICES(Site:ACTIF TELECOM))"/>
    <n v="676225221"/>
    <s v="ValeriePLESSIX"/>
    <s v="RS"/>
    <m/>
    <m/>
    <s v="DAPropreteServices"/>
    <x v="65"/>
    <n v="0"/>
    <x v="130"/>
    <n v="0"/>
    <n v="0"/>
    <n v="0"/>
    <x v="42"/>
  </r>
  <r>
    <s v="(MOB:D.A PROPRETE SERVICES(Site:SOFTWHERE(Site:ACTIF TELECOM)))"/>
    <n v="757683053"/>
    <m/>
    <m/>
    <m/>
    <m/>
    <m/>
    <x v="65"/>
    <n v="0"/>
    <x v="130"/>
    <n v="0"/>
    <n v="0"/>
    <n v="0"/>
    <x v="42"/>
  </r>
  <r>
    <s v="(MOB:TERRE ALTERNATIVE(Site:SOFTWHERE(Site:ACTIF TELECOM)))"/>
    <n v="757028221"/>
    <m/>
    <m/>
    <m/>
    <m/>
    <m/>
    <x v="65"/>
    <n v="0"/>
    <x v="130"/>
    <n v="0"/>
    <n v="0"/>
    <n v="0"/>
    <x v="42"/>
  </r>
  <r>
    <s v="(MOB:L'ECLAIR SERVICES(Site:ACTIF TELECOM))"/>
    <n v="789650070"/>
    <s v="LionelVIGNOUD"/>
    <s v="RS"/>
    <m/>
    <m/>
    <s v="LECLAIRSERVICES"/>
    <x v="65"/>
    <n v="0"/>
    <x v="130"/>
    <n v="0"/>
    <n v="0"/>
    <n v="0"/>
    <x v="42"/>
  </r>
  <r>
    <s v="(MOB:A P A C 29(Site:SOFTWHERE(Site:ACTIF TELECOM)))"/>
    <n v="757684833"/>
    <m/>
    <m/>
    <m/>
    <m/>
    <m/>
    <x v="65"/>
    <n v="0"/>
    <x v="130"/>
    <n v="0"/>
    <n v="0"/>
    <n v="0"/>
    <x v="42"/>
  </r>
  <r>
    <s v="(MOB:BRETAGNE DEVELOPPEMENT PAYSAGE(Site:SOFTWHERE(Site:ACTIF TELECOM)))"/>
    <n v="757689498"/>
    <m/>
    <s v="Dimitri"/>
    <m/>
    <m/>
    <m/>
    <x v="65"/>
    <n v="0"/>
    <x v="130"/>
    <n v="0"/>
    <n v="0"/>
    <n v="0"/>
    <x v="42"/>
  </r>
  <r>
    <s v="(MOB:LABBEA(Site:SOFTWHERE(Site:ACTIF TELECOM)))"/>
    <n v="757602278"/>
    <s v="LABBEA"/>
    <n v="1"/>
    <m/>
    <m/>
    <m/>
    <x v="65"/>
    <n v="0"/>
    <x v="130"/>
    <n v="0"/>
    <n v="0"/>
    <n v="0"/>
    <x v="42"/>
  </r>
  <r>
    <s v="(MOB:TERGEN TP(Site:SOFTWHERE(Site:ACTIF TELECOM)))"/>
    <n v="757602836"/>
    <s v="Jérémy NOUAIL"/>
    <m/>
    <m/>
    <m/>
    <m/>
    <x v="65"/>
    <n v="0"/>
    <x v="130"/>
    <n v="0"/>
    <n v="0"/>
    <n v="0"/>
    <x v="42"/>
  </r>
  <r>
    <s v="(MOB:TERGEN TP(Site:SOFTWHERE(Site:ACTIF TELECOM)))"/>
    <n v="757602837"/>
    <s v="Grégory PERES"/>
    <m/>
    <m/>
    <m/>
    <m/>
    <x v="65"/>
    <n v="0"/>
    <x v="130"/>
    <n v="0"/>
    <n v="0"/>
    <n v="0"/>
    <x v="42"/>
  </r>
  <r>
    <s v="(MOB:TERGEN TP(Site:SOFTWHERE(Site:ACTIF TELECOM)))"/>
    <n v="757602838"/>
    <s v="Julien LAURENT"/>
    <m/>
    <m/>
    <m/>
    <m/>
    <x v="65"/>
    <n v="0"/>
    <x v="130"/>
    <n v="0"/>
    <n v="0"/>
    <n v="0"/>
    <x v="42"/>
  </r>
  <r>
    <s v="(MOB:TERGEN TP(Site:SOFTWHERE(Site:ACTIF TELECOM)))"/>
    <n v="757029566"/>
    <s v="MEVELLEC"/>
    <s v="Jimmy"/>
    <m/>
    <m/>
    <m/>
    <x v="65"/>
    <n v="0"/>
    <x v="130"/>
    <n v="0"/>
    <n v="0"/>
    <n v="0"/>
    <x v="42"/>
  </r>
  <r>
    <s v="(MOB:OPTIC N.LAMY(Site:SOFTWHERE(Site:ACTIF TELECOM)))"/>
    <n v="607019536"/>
    <s v="Jean"/>
    <m/>
    <m/>
    <m/>
    <s v="Optic Lamy"/>
    <x v="65"/>
    <n v="0"/>
    <x v="130"/>
    <n v="0"/>
    <n v="0"/>
    <n v="0"/>
    <x v="42"/>
  </r>
  <r>
    <s v="(MOB:OPTIC N.LAMY(Site:SOFTWHERE(Site:ACTIF TELECOM)))"/>
    <n v="674029414"/>
    <s v="Laure"/>
    <m/>
    <m/>
    <m/>
    <s v="Optic Lamy"/>
    <x v="65"/>
    <n v="0"/>
    <x v="130"/>
    <n v="0"/>
    <n v="0"/>
    <n v="0"/>
    <x v="42"/>
  </r>
  <r>
    <s v="(MOB:OPTIC N.LAMY(Site:SOFTWHERE(Site:ACTIF TELECOM)))"/>
    <n v="784250467"/>
    <s v="Damien"/>
    <m/>
    <m/>
    <m/>
    <s v="Optic Lamy"/>
    <x v="65"/>
    <n v="0"/>
    <x v="130"/>
    <n v="0"/>
    <n v="0"/>
    <n v="0"/>
    <x v="42"/>
  </r>
  <r>
    <s v="(MOB:DIAGNOSTIC IMMOBILIER DE L'ODET(Site:SOFTWHERE(Site:ACTIF TELECOM)))"/>
    <n v="765748561"/>
    <m/>
    <s v="Remy"/>
    <m/>
    <m/>
    <m/>
    <x v="65"/>
    <n v="0"/>
    <x v="130"/>
    <n v="0"/>
    <n v="0"/>
    <n v="0"/>
    <x v="42"/>
  </r>
  <r>
    <s v="(MOB:DIAGNOSTIC IMMOBILIER DE L'ODET(Site:SOFTWHERE(Site:ACTIF TELECOM)))"/>
    <n v="667844354"/>
    <m/>
    <s v="Sébastien"/>
    <m/>
    <m/>
    <m/>
    <x v="65"/>
    <n v="0"/>
    <x v="130"/>
    <n v="0"/>
    <n v="0"/>
    <n v="0"/>
    <x v="42"/>
  </r>
  <r>
    <s v="(MOB:DIAGNOSTIC IMMOBILIER DE L'ODET(Site:SOFTWHERE(Site:ACTIF TELECOM)))"/>
    <n v="757606127"/>
    <m/>
    <s v="Pascal"/>
    <m/>
    <m/>
    <m/>
    <x v="65"/>
    <n v="0"/>
    <x v="130"/>
    <n v="0"/>
    <n v="0"/>
    <n v="0"/>
    <x v="42"/>
  </r>
  <r>
    <s v="(MOB:DIAGNOSTIC IMMOBILIER DE L'ODET(Site:SOFTWHERE(Site:ACTIF TELECOM)))"/>
    <n v="757607253"/>
    <m/>
    <s v="Maxime"/>
    <m/>
    <m/>
    <m/>
    <x v="65"/>
    <n v="0"/>
    <x v="130"/>
    <n v="0"/>
    <n v="0"/>
    <n v="0"/>
    <x v="42"/>
  </r>
  <r>
    <s v="(MOB:CEGEFI CONSEILS(Site:ACTIF TELECOM))"/>
    <n v="648262955"/>
    <s v="BIGALION"/>
    <s v="VINCENT"/>
    <m/>
    <m/>
    <m/>
    <x v="65"/>
    <n v="0"/>
    <x v="130"/>
    <n v="0"/>
    <n v="0"/>
    <n v="0"/>
    <x v="42"/>
  </r>
  <r>
    <s v="(MOB:CEGEFI CONSEILS(Site:ACTIF TELECOM))"/>
    <n v="675543136"/>
    <s v="STRAT-ROBIER"/>
    <s v="FRANCOISE"/>
    <m/>
    <m/>
    <m/>
    <x v="65"/>
    <n v="0"/>
    <x v="130"/>
    <n v="0"/>
    <n v="0"/>
    <n v="0"/>
    <x v="42"/>
  </r>
  <r>
    <s v="(MOB:CEGEFI CONSEILS(Site:ACTIF TELECOM))"/>
    <n v="757020470"/>
    <m/>
    <m/>
    <m/>
    <m/>
    <m/>
    <x v="65"/>
    <n v="0"/>
    <x v="130"/>
    <n v="0"/>
    <n v="0"/>
    <n v="0"/>
    <x v="42"/>
  </r>
  <r>
    <s v="(MOB:EURL MENUISERIE LE CORRE(Site:SOFTWHERE(Site:ACTIF TELECOM)))"/>
    <n v="788725537"/>
    <s v="CARADEC"/>
    <s v="Michel"/>
    <m/>
    <m/>
    <m/>
    <x v="65"/>
    <n v="0"/>
    <x v="130"/>
    <n v="0"/>
    <n v="0"/>
    <n v="0"/>
    <x v="42"/>
  </r>
  <r>
    <s v="(MOB:APPUI SANTE COB(Site:ACTIF TELECOM))"/>
    <n v="631310452"/>
    <s v="Marilyne"/>
    <m/>
    <m/>
    <m/>
    <s v="APPUI SANTE COB"/>
    <x v="65"/>
    <n v="0"/>
    <x v="130"/>
    <n v="0"/>
    <n v="0"/>
    <n v="0"/>
    <x v="42"/>
  </r>
  <r>
    <s v="(MOB:ASSAUT PROPRETE SERVICES(Site:ACTIF TELECOM))"/>
    <n v="633444177"/>
    <s v="HerveTISSEIRE"/>
    <s v="RS"/>
    <m/>
    <m/>
    <s v="APS"/>
    <x v="65"/>
    <n v="0"/>
    <x v="130"/>
    <n v="0"/>
    <n v="0"/>
    <n v="0"/>
    <x v="42"/>
  </r>
  <r>
    <s v="(MOB:ASSAUT PROPRETE SERVICES(Site:ACTIF TELECOM))"/>
    <n v="645045109"/>
    <s v="KalimFARAHRS"/>
    <s v="RS"/>
    <m/>
    <m/>
    <s v="APS"/>
    <x v="65"/>
    <n v="0"/>
    <x v="130"/>
    <n v="0"/>
    <n v="0"/>
    <n v="0"/>
    <x v="42"/>
  </r>
  <r>
    <s v="(MOB:ASSAUT PROPRETE SERVICES(Site:ACTIF TELECOM))"/>
    <n v="788094278"/>
    <s v="AudeLEGOFF"/>
    <s v="RS"/>
    <m/>
    <m/>
    <s v="APS"/>
    <x v="65"/>
    <n v="0"/>
    <x v="130"/>
    <n v="0"/>
    <n v="0"/>
    <n v="0"/>
    <x v="42"/>
  </r>
  <r>
    <s v="(MOB:ASSAUT PROPRETE SERVICES(Site:ACTIF TELECOM))"/>
    <n v="675147116"/>
    <s v="StephanieLEMESTE"/>
    <s v="RS"/>
    <m/>
    <m/>
    <s v="APS"/>
    <x v="65"/>
    <n v="12.95"/>
    <x v="130"/>
    <n v="0"/>
    <n v="0"/>
    <n v="0"/>
    <x v="551"/>
  </r>
  <r>
    <s v="(MOB:ASSAUT PROPRETE SERVICES(Site:ACTIF TELECOM))"/>
    <n v="786651982"/>
    <s v="CelineFOUILLARDRS"/>
    <s v="RS"/>
    <m/>
    <m/>
    <s v="APS"/>
    <x v="65"/>
    <n v="0"/>
    <x v="130"/>
    <n v="0"/>
    <n v="0"/>
    <n v="0"/>
    <x v="42"/>
  </r>
  <r>
    <s v="(MOB:ASSAUT PROPRETE SERVICES(Site:ACTIF TELECOM))"/>
    <n v="643887985"/>
    <s v="EmilieLUCASRS"/>
    <s v="RS"/>
    <m/>
    <m/>
    <s v="APS"/>
    <x v="65"/>
    <n v="0"/>
    <x v="130"/>
    <n v="0"/>
    <n v="0"/>
    <n v="0"/>
    <x v="42"/>
  </r>
  <r>
    <s v="(MOB:SOFTWHERE(Site:ACTIF TELECOM))"/>
    <n v="757027979"/>
    <m/>
    <m/>
    <m/>
    <m/>
    <m/>
    <x v="65"/>
    <n v="0"/>
    <x v="130"/>
    <n v="0"/>
    <n v="0"/>
    <n v="0"/>
    <x v="42"/>
  </r>
  <r>
    <s v="(MOB:SOCIETE COOPERATIVE CARHAISIENNE DE CONSTRUCTION(Site:ACTIF TELECOM))"/>
    <n v="670803391"/>
    <s v="LOIC"/>
    <s v="TOUARIN"/>
    <m/>
    <m/>
    <s v="Societe Cooperative Carhaisienne de Construction"/>
    <x v="65"/>
    <n v="0"/>
    <x v="130"/>
    <n v="0"/>
    <n v="0"/>
    <n v="0"/>
    <x v="42"/>
  </r>
  <r>
    <s v="(MOB:SOCIETE COOPERATIVE CARHAISIENNE DE CONSTRUCTION(Site:ACTIF TELECOM))"/>
    <n v="670803395"/>
    <s v="THIERRY"/>
    <s v="LE GALL"/>
    <m/>
    <m/>
    <s v="Societe Cooperative Carhaisienne de Construction"/>
    <x v="65"/>
    <n v="0"/>
    <x v="130"/>
    <n v="0"/>
    <n v="0"/>
    <n v="0"/>
    <x v="42"/>
  </r>
  <r>
    <s v="(MOB:SOCIETE COOPERATIVE CARHAISIENNE DE CONSTRUCTION(Site:ACTIF TELECOM))"/>
    <n v="670803396"/>
    <s v="DISPO"/>
    <m/>
    <m/>
    <m/>
    <s v="Societe Cooperative Carhaisienne de Construction"/>
    <x v="65"/>
    <n v="0"/>
    <x v="130"/>
    <n v="0"/>
    <n v="0"/>
    <n v="0"/>
    <x v="42"/>
  </r>
  <r>
    <s v="(MOB:SOCIETE COOPERATIVE CARHAISIENNE DE CONSTRUCTION(Site:ACTIF TELECOM))"/>
    <n v="672747146"/>
    <s v="PASCAL"/>
    <s v="LOSSOUARN"/>
    <m/>
    <m/>
    <s v="Societe Cooperative Carhaisienne de Construction"/>
    <x v="65"/>
    <n v="0"/>
    <x v="130"/>
    <n v="0"/>
    <n v="0"/>
    <n v="0"/>
    <x v="42"/>
  </r>
  <r>
    <s v="(MOB:SOCIETE COOPERATIVE CARHAISIENNE DE CONSTRUCTION(Site:SOFTWHERE(Site:ACTIF TELECOM)))"/>
    <n v="757029771"/>
    <m/>
    <s v="Rudy"/>
    <m/>
    <m/>
    <m/>
    <x v="65"/>
    <n v="0"/>
    <x v="130"/>
    <n v="0"/>
    <n v="0"/>
    <n v="0"/>
    <x v="42"/>
  </r>
  <r>
    <s v="(MOB:SOCIETE COOPERATIVE CARHAISIENNE DE CONSTRUCTION(Site:SOFTWHERE(Site:ACTIF TELECOM)))"/>
    <n v="757029772"/>
    <m/>
    <s v="Aymeric"/>
    <m/>
    <m/>
    <m/>
    <x v="65"/>
    <n v="0"/>
    <x v="130"/>
    <n v="0"/>
    <n v="0"/>
    <n v="0"/>
    <x v="42"/>
  </r>
  <r>
    <s v="(MOB:ALTEAS(Site:ACTIF TELECOM))"/>
    <n v="621756625"/>
    <m/>
    <m/>
    <m/>
    <m/>
    <m/>
    <x v="65"/>
    <n v="0"/>
    <x v="130"/>
    <n v="0.1"/>
    <n v="0"/>
    <n v="0"/>
    <x v="193"/>
  </r>
  <r>
    <s v="(MOB:MEYRAN MOTOCULTURE(Site:ACTIF TELECOM))"/>
    <n v="757683293"/>
    <m/>
    <m/>
    <m/>
    <m/>
    <m/>
    <x v="65"/>
    <n v="0"/>
    <x v="130"/>
    <n v="0.1"/>
    <n v="0"/>
    <n v="0"/>
    <x v="193"/>
  </r>
  <r>
    <s v="(MOB:MEYRAN MOTOCULTURE(Site:ACTIF TELECOM))"/>
    <n v="757024978"/>
    <m/>
    <m/>
    <m/>
    <m/>
    <m/>
    <x v="65"/>
    <n v="0"/>
    <x v="130"/>
    <n v="0.1"/>
    <n v="0"/>
    <n v="0"/>
    <x v="193"/>
  </r>
  <r>
    <s v="(MOB:LOG BAT(Site:ACTIF TELECOM))"/>
    <n v="698608364"/>
    <m/>
    <m/>
    <m/>
    <m/>
    <m/>
    <x v="65"/>
    <n v="0"/>
    <x v="130"/>
    <n v="0.1"/>
    <n v="0"/>
    <n v="0"/>
    <x v="193"/>
  </r>
  <r>
    <s v="(MOB:LOG BAT(Site:ACTIF TELECOM))"/>
    <n v="760834747"/>
    <m/>
    <m/>
    <m/>
    <m/>
    <m/>
    <x v="65"/>
    <n v="0"/>
    <x v="130"/>
    <n v="0.1"/>
    <n v="0"/>
    <n v="0"/>
    <x v="193"/>
  </r>
  <r>
    <s v="(MOB:LOG BAT(Site:ACTIF TELECOM))"/>
    <n v="757029650"/>
    <s v="DE SOUSA"/>
    <s v="ANTONIO"/>
    <m/>
    <m/>
    <m/>
    <x v="65"/>
    <n v="0"/>
    <x v="130"/>
    <n v="0.1"/>
    <n v="0"/>
    <n v="0"/>
    <x v="193"/>
  </r>
  <r>
    <s v="(MOB:LOG BAT(Site:ACTIF TELECOM))"/>
    <n v="757021962"/>
    <s v="RICHARD"/>
    <s v="NICOLAS"/>
    <m/>
    <m/>
    <m/>
    <x v="65"/>
    <n v="0"/>
    <x v="130"/>
    <n v="0.1"/>
    <n v="0"/>
    <n v="0"/>
    <x v="193"/>
  </r>
  <r>
    <s v="(MOB:SCIENCES AGRO ATLANTIQUE(Site:ACTIF TELECOM))"/>
    <n v="757604180"/>
    <m/>
    <m/>
    <m/>
    <m/>
    <m/>
    <x v="65"/>
    <n v="5.0999999999999997E-2"/>
    <x v="130"/>
    <n v="0.1"/>
    <n v="0"/>
    <n v="0"/>
    <x v="555"/>
  </r>
  <r>
    <s v="(MOB:M.C.P. 2(Site:ACTIF TELECOM))"/>
    <n v="748120098"/>
    <s v="QUEMENE"/>
    <s v="STEPHANE"/>
    <s v="MCP2"/>
    <m/>
    <m/>
    <x v="65"/>
    <n v="0"/>
    <x v="130"/>
    <n v="0"/>
    <n v="0"/>
    <n v="0"/>
    <x v="42"/>
  </r>
  <r>
    <s v="(MOB:M.C.P. 2(Site:ACTIF TELECOM))"/>
    <n v="682657944"/>
    <m/>
    <m/>
    <s v="MCP2"/>
    <m/>
    <m/>
    <x v="65"/>
    <n v="0"/>
    <x v="130"/>
    <n v="0"/>
    <n v="0"/>
    <n v="0"/>
    <x v="42"/>
  </r>
  <r>
    <s v="(MOB:MEDOC VITRAGES SERVCES(Site:ACTIF TELECOM))"/>
    <n v="757684181"/>
    <m/>
    <m/>
    <m/>
    <m/>
    <m/>
    <x v="65"/>
    <n v="0"/>
    <x v="130"/>
    <n v="0.1"/>
    <n v="0"/>
    <n v="0"/>
    <x v="193"/>
  </r>
  <r>
    <s v="(MOB:BF ELEC(Site:ACTIF TELECOM))"/>
    <n v="755590672"/>
    <m/>
    <m/>
    <s v="BF ELEC"/>
    <m/>
    <m/>
    <x v="65"/>
    <n v="0"/>
    <x v="130"/>
    <n v="0"/>
    <n v="0"/>
    <n v="0"/>
    <x v="42"/>
  </r>
  <r>
    <s v="(MOB:BF ELEC(Site:ACTIF TELECOM))"/>
    <n v="772452850"/>
    <m/>
    <m/>
    <s v="BF ELEC"/>
    <m/>
    <m/>
    <x v="65"/>
    <n v="0"/>
    <x v="130"/>
    <n v="0"/>
    <n v="0"/>
    <n v="0"/>
    <x v="42"/>
  </r>
  <r>
    <s v="(MOB:BF ELEC(Site:ACTIF TELECOM))"/>
    <n v="672782533"/>
    <m/>
    <m/>
    <s v="BF ELEC"/>
    <m/>
    <m/>
    <x v="65"/>
    <n v="0"/>
    <x v="130"/>
    <n v="0"/>
    <n v="0"/>
    <n v="0"/>
    <x v="42"/>
  </r>
  <r>
    <s v="(MOB:BF ELEC(Site:ACTIF TELECOM))"/>
    <n v="675252118"/>
    <m/>
    <m/>
    <s v="BF ELEC"/>
    <m/>
    <m/>
    <x v="65"/>
    <n v="0"/>
    <x v="130"/>
    <n v="0"/>
    <n v="0"/>
    <n v="0"/>
    <x v="42"/>
  </r>
  <r>
    <s v="(MOB:BF ELEC(Site:ACTIF TELECOM))"/>
    <n v="756381870"/>
    <m/>
    <m/>
    <s v="BF ELEC"/>
    <m/>
    <m/>
    <x v="65"/>
    <n v="0"/>
    <x v="130"/>
    <n v="0"/>
    <n v="0"/>
    <n v="0"/>
    <x v="42"/>
  </r>
  <r>
    <s v="(MOB:ARBA(Site:ACTIF TELECOM))"/>
    <n v="757601526"/>
    <m/>
    <m/>
    <m/>
    <m/>
    <m/>
    <x v="65"/>
    <n v="0"/>
    <x v="130"/>
    <n v="0.1"/>
    <n v="0"/>
    <n v="0"/>
    <x v="193"/>
  </r>
  <r>
    <s v="(MOB:BATISOL(Site:ACTIF TELECOM))"/>
    <n v="630246798"/>
    <m/>
    <m/>
    <m/>
    <m/>
    <m/>
    <x v="65"/>
    <n v="0"/>
    <x v="130"/>
    <n v="0.1"/>
    <n v="0"/>
    <n v="0"/>
    <x v="193"/>
  </r>
  <r>
    <s v="(MOB:BATISOL(Site:ACTIF TELECOM))"/>
    <n v="671278600"/>
    <m/>
    <m/>
    <m/>
    <m/>
    <m/>
    <x v="65"/>
    <n v="0"/>
    <x v="130"/>
    <n v="0.1"/>
    <n v="0"/>
    <n v="0"/>
    <x v="193"/>
  </r>
  <r>
    <s v="(MOB:BATISOL(Site:ACTIF TELECOM))"/>
    <n v="671278601"/>
    <m/>
    <m/>
    <m/>
    <m/>
    <m/>
    <x v="65"/>
    <n v="0"/>
    <x v="130"/>
    <n v="0.1"/>
    <n v="0"/>
    <n v="0"/>
    <x v="193"/>
  </r>
  <r>
    <s v="(MOB:BATISOL(Site:ACTIF TELECOM))"/>
    <n v="680085596"/>
    <m/>
    <m/>
    <m/>
    <m/>
    <m/>
    <x v="65"/>
    <n v="0"/>
    <x v="130"/>
    <n v="0.1"/>
    <n v="0"/>
    <n v="0"/>
    <x v="193"/>
  </r>
  <r>
    <s v="(MOB:BATISOL(Site:ACTIF TELECOM))"/>
    <n v="757024799"/>
    <m/>
    <m/>
    <m/>
    <m/>
    <m/>
    <x v="65"/>
    <n v="0"/>
    <x v="130"/>
    <n v="0.1"/>
    <n v="0"/>
    <n v="0"/>
    <x v="193"/>
  </r>
  <r>
    <s v="(MOB:BATISOL(Site:ACTIF TELECOM))"/>
    <n v="757608034"/>
    <m/>
    <m/>
    <m/>
    <m/>
    <m/>
    <x v="65"/>
    <n v="0"/>
    <x v="130"/>
    <n v="3.1"/>
    <n v="0"/>
    <n v="0"/>
    <x v="371"/>
  </r>
  <r>
    <s v="(MOB:BATISOL(Site:ACTIF TELECOM))"/>
    <n v="757608035"/>
    <m/>
    <m/>
    <m/>
    <m/>
    <m/>
    <x v="65"/>
    <n v="0"/>
    <x v="130"/>
    <n v="3.1"/>
    <n v="0"/>
    <n v="0"/>
    <x v="371"/>
  </r>
  <r>
    <s v="(MOB:SARL DL MENUISERIE EXPANSION(Site:ACTIF TELECOM))"/>
    <n v="763338151"/>
    <m/>
    <m/>
    <s v="DLMENUISERIE"/>
    <m/>
    <m/>
    <x v="65"/>
    <n v="0"/>
    <x v="130"/>
    <n v="0.1"/>
    <n v="0"/>
    <n v="0"/>
    <x v="193"/>
  </r>
  <r>
    <s v="(MOB:SARL DL MENUISERIE EXPANSION(Site:ACTIF TELECOM))"/>
    <n v="762353180"/>
    <m/>
    <m/>
    <s v="DLMENUISERIE"/>
    <m/>
    <m/>
    <x v="65"/>
    <n v="0.61199999999999999"/>
    <x v="130"/>
    <n v="0.1"/>
    <n v="0"/>
    <n v="0"/>
    <x v="556"/>
  </r>
  <r>
    <s v="(MOB:SARL DL MENUISERIE EXPANSION(Site:ACTIF TELECOM))"/>
    <n v="669991777"/>
    <m/>
    <m/>
    <s v="DLMENUISERIE"/>
    <m/>
    <m/>
    <x v="65"/>
    <n v="0"/>
    <x v="130"/>
    <n v="0.1"/>
    <n v="0"/>
    <n v="0"/>
    <x v="193"/>
  </r>
  <r>
    <s v="(MOB:SARL DL MENUISERIE EXPANSION(Site:ACTIF TELECOM))"/>
    <n v="757687113"/>
    <m/>
    <m/>
    <m/>
    <m/>
    <m/>
    <x v="65"/>
    <n v="0"/>
    <x v="130"/>
    <n v="0.1"/>
    <n v="0"/>
    <n v="0"/>
    <x v="193"/>
  </r>
  <r>
    <s v="(MOB:PYRAMIS GROUP(Site:ACTIF TELECOM))"/>
    <n v="668065890"/>
    <m/>
    <m/>
    <s v="PYRAMIS"/>
    <m/>
    <m/>
    <x v="65"/>
    <n v="0"/>
    <x v="130"/>
    <n v="0.1"/>
    <n v="0"/>
    <n v="0"/>
    <x v="193"/>
  </r>
  <r>
    <s v="(MOB:PYRAMIS GROUP(Site:ACTIF TELECOM))"/>
    <n v="627751298"/>
    <m/>
    <m/>
    <s v="PYRAMIS"/>
    <m/>
    <m/>
    <x v="65"/>
    <n v="8.3000000000000004E-2"/>
    <x v="130"/>
    <n v="0.1"/>
    <n v="0"/>
    <n v="0"/>
    <x v="557"/>
  </r>
  <r>
    <s v="(MOB:PYRAMIS GROUP(Site:ACTIF TELECOM))"/>
    <n v="621082570"/>
    <m/>
    <m/>
    <s v="PYRAMIS"/>
    <m/>
    <m/>
    <x v="65"/>
    <n v="10.443"/>
    <x v="130"/>
    <n v="0.1"/>
    <n v="0"/>
    <n v="0"/>
    <x v="558"/>
  </r>
  <r>
    <s v="(MOB:LA FENETRE BORDELAISE(Site:ACTIF TELECOM))"/>
    <n v="757603458"/>
    <m/>
    <m/>
    <m/>
    <m/>
    <m/>
    <x v="65"/>
    <n v="0"/>
    <x v="130"/>
    <n v="0.1"/>
    <n v="0"/>
    <n v="0"/>
    <x v="193"/>
  </r>
  <r>
    <s v="(MOB:DEPAN MENUISERIE(Site:ACTIF TELECOM))"/>
    <n v="757026098"/>
    <m/>
    <m/>
    <m/>
    <m/>
    <m/>
    <x v="65"/>
    <n v="4.0149999999999997"/>
    <x v="130"/>
    <n v="0.1"/>
    <n v="0"/>
    <n v="0"/>
    <x v="559"/>
  </r>
  <r>
    <s v="(MOB:SOPEGA TP(Site:ACTIF TELECOM))"/>
    <n v="764568553"/>
    <s v="SCHELL"/>
    <m/>
    <m/>
    <m/>
    <m/>
    <x v="65"/>
    <n v="0"/>
    <x v="130"/>
    <n v="0.1"/>
    <n v="0"/>
    <n v="0"/>
    <x v="193"/>
  </r>
  <r>
    <s v="(MOB:SOPEGA TP(Site:ACTIF TELECOM))"/>
    <n v="764357194"/>
    <m/>
    <m/>
    <m/>
    <m/>
    <m/>
    <x v="65"/>
    <n v="1.7999999999999999E-2"/>
    <x v="130"/>
    <n v="0.1"/>
    <n v="0"/>
    <n v="0"/>
    <x v="560"/>
  </r>
  <r>
    <s v="(MOB:SOPEGA TP(Site:ACTIF TELECOM))"/>
    <n v="661386654"/>
    <m/>
    <m/>
    <m/>
    <m/>
    <m/>
    <x v="65"/>
    <n v="0"/>
    <x v="130"/>
    <n v="0.1"/>
    <n v="0"/>
    <n v="0"/>
    <x v="193"/>
  </r>
  <r>
    <s v="(MOB:IN-EX(Site:ACTIF TELECOM))"/>
    <n v="783487715"/>
    <m/>
    <m/>
    <m/>
    <m/>
    <m/>
    <x v="65"/>
    <n v="0"/>
    <x v="130"/>
    <n v="0.1"/>
    <n v="0"/>
    <n v="0"/>
    <x v="193"/>
  </r>
  <r>
    <s v="(MOB:IN-EX(Site:ACTIF TELECOM))"/>
    <n v="650902725"/>
    <m/>
    <m/>
    <m/>
    <m/>
    <m/>
    <x v="65"/>
    <n v="0"/>
    <x v="130"/>
    <n v="0.1"/>
    <n v="0"/>
    <n v="0"/>
    <x v="193"/>
  </r>
  <r>
    <s v="(MOB:RPB(Site:ACTIF TELECOM))"/>
    <n v="681685230"/>
    <m/>
    <m/>
    <m/>
    <m/>
    <m/>
    <x v="65"/>
    <n v="0"/>
    <x v="130"/>
    <n v="0.1"/>
    <n v="0"/>
    <n v="0"/>
    <x v="193"/>
  </r>
  <r>
    <s v="(MOB:ALTIMO(Site:ACTIF TELECOM))"/>
    <n v="624751294"/>
    <m/>
    <m/>
    <m/>
    <m/>
    <m/>
    <x v="65"/>
    <n v="0"/>
    <x v="130"/>
    <n v="0.1"/>
    <n v="0"/>
    <n v="0"/>
    <x v="193"/>
  </r>
  <r>
    <s v="(MOB:ALTIMO(Site:ACTIF TELECOM))"/>
    <n v="601836485"/>
    <m/>
    <m/>
    <m/>
    <m/>
    <m/>
    <x v="65"/>
    <n v="0"/>
    <x v="130"/>
    <n v="0.1"/>
    <n v="0"/>
    <n v="0"/>
    <x v="193"/>
  </r>
  <r>
    <s v="(MOB:OPTIMAL CUISINES(Site:ACTIF TELECOM))"/>
    <n v="629236051"/>
    <m/>
    <m/>
    <m/>
    <m/>
    <m/>
    <x v="65"/>
    <n v="0"/>
    <x v="130"/>
    <n v="0.1"/>
    <n v="0"/>
    <n v="0"/>
    <x v="193"/>
  </r>
  <r>
    <s v="(MOB:OPTIMAL CUISINES(Site:ACTIF TELECOM))"/>
    <n v="617425954"/>
    <m/>
    <m/>
    <m/>
    <m/>
    <m/>
    <x v="65"/>
    <n v="0"/>
    <x v="130"/>
    <n v="0.1"/>
    <n v="0"/>
    <n v="0"/>
    <x v="193"/>
  </r>
  <r>
    <s v="(MOB:OPTIMAL CUISINES(Site:ACTIF TELECOM))"/>
    <n v="757688635"/>
    <m/>
    <m/>
    <m/>
    <m/>
    <m/>
    <x v="65"/>
    <n v="0"/>
    <x v="130"/>
    <n v="0.1"/>
    <n v="0"/>
    <n v="0"/>
    <x v="193"/>
  </r>
  <r>
    <s v="(MOB:OPTIMAL CUISINES(Site:ACTIF TELECOM))"/>
    <n v="626157440"/>
    <m/>
    <m/>
    <m/>
    <m/>
    <m/>
    <x v="65"/>
    <n v="0"/>
    <x v="130"/>
    <n v="0.1"/>
    <n v="0"/>
    <n v="0"/>
    <x v="193"/>
  </r>
  <r>
    <s v="(MOB:OPTIMAL CUISINES(Site:ACTIF TELECOM))"/>
    <n v="757024695"/>
    <m/>
    <m/>
    <m/>
    <m/>
    <m/>
    <x v="65"/>
    <n v="0"/>
    <x v="130"/>
    <n v="0"/>
    <n v="0"/>
    <n v="0"/>
    <x v="42"/>
  </r>
  <r>
    <s v="(MOB:OPTIMAL CUISINES(Site:ACTIF TELECOM))"/>
    <n v="757024696"/>
    <m/>
    <m/>
    <m/>
    <m/>
    <m/>
    <x v="65"/>
    <n v="0"/>
    <x v="130"/>
    <n v="0"/>
    <n v="0"/>
    <n v="0"/>
    <x v="42"/>
  </r>
  <r>
    <s v="(MOB:OPTIMAL CUISINES(Site:ACTIF TELECOM))"/>
    <n v="757024697"/>
    <m/>
    <m/>
    <m/>
    <m/>
    <m/>
    <x v="65"/>
    <n v="0"/>
    <x v="130"/>
    <n v="0"/>
    <n v="0"/>
    <n v="0"/>
    <x v="42"/>
  </r>
  <r>
    <s v="(MOB:OPTIMAL CUISINES(Site:ACTIF TELECOM))"/>
    <n v="757024698"/>
    <m/>
    <m/>
    <m/>
    <m/>
    <m/>
    <x v="65"/>
    <n v="0"/>
    <x v="130"/>
    <n v="0"/>
    <n v="0"/>
    <n v="0"/>
    <x v="42"/>
  </r>
  <r>
    <s v="(MOB:OPTIMAL CUISINES(Site:ACTIF TELECOM))"/>
    <n v="757024699"/>
    <m/>
    <m/>
    <m/>
    <m/>
    <m/>
    <x v="65"/>
    <n v="0"/>
    <x v="130"/>
    <n v="0"/>
    <n v="0"/>
    <n v="0"/>
    <x v="42"/>
  </r>
  <r>
    <s v="(MOB:OPTIMAL CUISINES(Site:ACTIF TELECOM))"/>
    <n v="757025432"/>
    <m/>
    <m/>
    <m/>
    <m/>
    <m/>
    <x v="65"/>
    <n v="0"/>
    <x v="130"/>
    <n v="0.1"/>
    <n v="0"/>
    <n v="0"/>
    <x v="193"/>
  </r>
  <r>
    <s v="(MOB:ACSO(Site:ACTIF TELECOM))"/>
    <n v="757023381"/>
    <m/>
    <m/>
    <m/>
    <m/>
    <m/>
    <x v="65"/>
    <n v="0"/>
    <x v="130"/>
    <n v="0.1"/>
    <n v="0"/>
    <n v="0"/>
    <x v="193"/>
  </r>
  <r>
    <s v="(MOB:ACSO(Site:ACTIF TELECOM))"/>
    <n v="699885850"/>
    <m/>
    <m/>
    <m/>
    <m/>
    <m/>
    <x v="65"/>
    <n v="0"/>
    <x v="130"/>
    <n v="0.1"/>
    <n v="0"/>
    <n v="0"/>
    <x v="193"/>
  </r>
  <r>
    <s v="(MOB:ENTREPRISE RICHARD(Site:ACTIF TELECOM))"/>
    <n v="646307833"/>
    <m/>
    <m/>
    <m/>
    <m/>
    <s v="RICHARD"/>
    <x v="65"/>
    <n v="0"/>
    <x v="130"/>
    <n v="0.1"/>
    <n v="0"/>
    <n v="0"/>
    <x v="193"/>
  </r>
  <r>
    <s v="(MOB:ENTREPRISE RICHARD(Site:ACTIF TELECOM))"/>
    <n v="620968840"/>
    <m/>
    <m/>
    <m/>
    <m/>
    <s v="RICHARD"/>
    <x v="65"/>
    <n v="0"/>
    <x v="130"/>
    <n v="0.1"/>
    <n v="0"/>
    <n v="0"/>
    <x v="193"/>
  </r>
  <r>
    <s v="(MOB:ENTREPRISE RICHARD(Site:ACTIF TELECOM))"/>
    <n v="617411568"/>
    <m/>
    <m/>
    <m/>
    <m/>
    <s v="RICHARD"/>
    <x v="65"/>
    <n v="0"/>
    <x v="130"/>
    <n v="0.1"/>
    <n v="0"/>
    <n v="0"/>
    <x v="193"/>
  </r>
  <r>
    <s v="(MOB:ENTREPRISE RICHARD(Site:ACTIF TELECOM))"/>
    <n v="616387588"/>
    <m/>
    <m/>
    <m/>
    <m/>
    <s v="RICHARD"/>
    <x v="65"/>
    <n v="0"/>
    <x v="130"/>
    <n v="0.1"/>
    <n v="0"/>
    <n v="0"/>
    <x v="193"/>
  </r>
  <r>
    <s v="(MOB:ENTREPRISE RICHARD(Site:ACTIF TELECOM))"/>
    <n v="620263480"/>
    <m/>
    <m/>
    <m/>
    <m/>
    <s v="RICHARD"/>
    <x v="65"/>
    <n v="0"/>
    <x v="130"/>
    <n v="0.1"/>
    <n v="0"/>
    <n v="0"/>
    <x v="193"/>
  </r>
  <r>
    <s v="(MOB:ENTREPRISE RICHARD(Site:ACTIF TELECOM))"/>
    <n v="762024957"/>
    <m/>
    <m/>
    <m/>
    <m/>
    <s v="RICHARD"/>
    <x v="65"/>
    <n v="0"/>
    <x v="130"/>
    <n v="0.1"/>
    <n v="0"/>
    <n v="0"/>
    <x v="193"/>
  </r>
  <r>
    <s v="(MOB:ENTREPRISE RICHARD(Site:ACTIF TELECOM))"/>
    <n v="620263511"/>
    <m/>
    <m/>
    <m/>
    <m/>
    <s v="RICHARD"/>
    <x v="65"/>
    <n v="0"/>
    <x v="130"/>
    <n v="0.1"/>
    <n v="0"/>
    <n v="0"/>
    <x v="193"/>
  </r>
  <r>
    <s v="(MOB:ENTREPRISE RICHARD(Site:ACTIF TELECOM))"/>
    <n v="619165683"/>
    <m/>
    <m/>
    <m/>
    <m/>
    <s v="RICHARD"/>
    <x v="65"/>
    <n v="0"/>
    <x v="130"/>
    <n v="0.1"/>
    <n v="0"/>
    <n v="0"/>
    <x v="193"/>
  </r>
  <r>
    <s v="(MOB:ENTREPRISE RICHARD(Site:ACTIF TELECOM))"/>
    <n v="620263506"/>
    <m/>
    <m/>
    <m/>
    <m/>
    <s v="RICHARD"/>
    <x v="65"/>
    <n v="0"/>
    <x v="130"/>
    <n v="0.1"/>
    <n v="0"/>
    <n v="0"/>
    <x v="193"/>
  </r>
  <r>
    <s v="(MOB:ENTREPRISE RICHARD(Site:ACTIF TELECOM))"/>
    <n v="619165679"/>
    <m/>
    <m/>
    <m/>
    <m/>
    <s v="RICHARD"/>
    <x v="65"/>
    <n v="0"/>
    <x v="130"/>
    <n v="0.1"/>
    <n v="0"/>
    <n v="0"/>
    <x v="193"/>
  </r>
  <r>
    <s v="(MOB:ENTREPRISE RICHARD(Site:ACTIF TELECOM))"/>
    <n v="612540285"/>
    <m/>
    <m/>
    <m/>
    <m/>
    <s v="RICHARD"/>
    <x v="65"/>
    <n v="0"/>
    <x v="130"/>
    <n v="0.1"/>
    <n v="0"/>
    <n v="0"/>
    <x v="193"/>
  </r>
  <r>
    <s v="(MOB:ENTREPRISE RICHARD(Site:ACTIF TELECOM))"/>
    <n v="621045603"/>
    <m/>
    <m/>
    <m/>
    <m/>
    <s v="RICHARD"/>
    <x v="65"/>
    <n v="10.36"/>
    <x v="130"/>
    <n v="0.1"/>
    <n v="0"/>
    <n v="0"/>
    <x v="561"/>
  </r>
  <r>
    <s v="(MOB:ENTREPRISE RICHARD(Site:ACTIF TELECOM))"/>
    <n v="620263507"/>
    <m/>
    <m/>
    <m/>
    <m/>
    <s v="RICHARD"/>
    <x v="65"/>
    <n v="0"/>
    <x v="130"/>
    <n v="0.1"/>
    <n v="0"/>
    <n v="0"/>
    <x v="193"/>
  </r>
  <r>
    <s v="(MOB:ENTREPRISE RICHARD(Site:ACTIF TELECOM))"/>
    <n v="620263512"/>
    <m/>
    <m/>
    <m/>
    <m/>
    <s v="RICHARD"/>
    <x v="65"/>
    <n v="0"/>
    <x v="130"/>
    <n v="0.1"/>
    <n v="0"/>
    <n v="0"/>
    <x v="193"/>
  </r>
  <r>
    <s v="(MOB:ENTREPRISE RICHARD(Site:ACTIF TELECOM))"/>
    <n v="620968844"/>
    <m/>
    <m/>
    <m/>
    <m/>
    <s v="RICHARD"/>
    <x v="65"/>
    <n v="0"/>
    <x v="130"/>
    <n v="0.1"/>
    <n v="0"/>
    <n v="0"/>
    <x v="193"/>
  </r>
  <r>
    <s v="(MOB:ENTREPRISE RICHARD(Site:ACTIF TELECOM))"/>
    <n v="620968838"/>
    <m/>
    <m/>
    <m/>
    <m/>
    <s v="RICHARD"/>
    <x v="65"/>
    <n v="0"/>
    <x v="130"/>
    <n v="0.1"/>
    <n v="0"/>
    <n v="0"/>
    <x v="193"/>
  </r>
  <r>
    <s v="(MOB:ENTREPRISE RICHARD(Site:ACTIF TELECOM))"/>
    <n v="620968839"/>
    <m/>
    <m/>
    <m/>
    <m/>
    <s v="RICHARD"/>
    <x v="65"/>
    <n v="0"/>
    <x v="130"/>
    <n v="0.1"/>
    <n v="0"/>
    <n v="0"/>
    <x v="193"/>
  </r>
  <r>
    <s v="(MOB:DOCK MARTIMES DE BORDEAUX(Site:ACTIF TELECOM))"/>
    <n v="609837707"/>
    <m/>
    <m/>
    <m/>
    <m/>
    <s v="DOCKS MARITIMES DE BORDEAUX"/>
    <x v="65"/>
    <n v="0"/>
    <x v="130"/>
    <n v="0.1"/>
    <n v="0"/>
    <n v="0"/>
    <x v="193"/>
  </r>
  <r>
    <s v="(MOB:DOCK MARTIMES DE BORDEAUX(Site:ACTIF TELECOM))"/>
    <n v="668348818"/>
    <m/>
    <m/>
    <m/>
    <m/>
    <m/>
    <x v="65"/>
    <n v="0"/>
    <x v="130"/>
    <n v="0.1"/>
    <n v="0"/>
    <n v="0"/>
    <x v="193"/>
  </r>
  <r>
    <s v="(MOB:DOCK MARTIMES DE BORDEAUX(Site:ACTIF TELECOM))"/>
    <n v="757603229"/>
    <m/>
    <m/>
    <m/>
    <m/>
    <m/>
    <x v="65"/>
    <n v="0"/>
    <x v="130"/>
    <n v="0.1"/>
    <n v="0"/>
    <n v="0"/>
    <x v="193"/>
  </r>
  <r>
    <s v="(MOB:L2MA CONSTRUCTIONS(Site:ACTIF TELECOM))"/>
    <n v="674277793"/>
    <m/>
    <m/>
    <m/>
    <m/>
    <m/>
    <x v="65"/>
    <n v="0"/>
    <x v="130"/>
    <n v="0.1"/>
    <n v="0"/>
    <n v="0"/>
    <x v="193"/>
  </r>
  <r>
    <s v="(MOB:ARI(Site:ACTIF TELECOM))"/>
    <n v="671158323"/>
    <m/>
    <m/>
    <m/>
    <m/>
    <m/>
    <x v="65"/>
    <n v="0"/>
    <x v="130"/>
    <n v="0"/>
    <n v="0"/>
    <n v="0"/>
    <x v="42"/>
  </r>
  <r>
    <s v="(MOB:ARI(Site:ACTIF TELECOM))"/>
    <n v="632154141"/>
    <m/>
    <m/>
    <m/>
    <m/>
    <m/>
    <x v="65"/>
    <n v="0"/>
    <x v="130"/>
    <n v="0"/>
    <n v="0"/>
    <n v="0"/>
    <x v="42"/>
  </r>
  <r>
    <s v="(MOB:ARI(Site:ACTIF TELECOM))"/>
    <n v="757683533"/>
    <s v="INTERNAT"/>
    <s v="OPALINE"/>
    <m/>
    <m/>
    <m/>
    <x v="65"/>
    <n v="0"/>
    <x v="130"/>
    <n v="0"/>
    <n v="0"/>
    <n v="0"/>
    <x v="42"/>
  </r>
  <r>
    <s v="(MOB:AG MENUISERIE(Site:ACTIF TELECOM))"/>
    <n v="611041015"/>
    <m/>
    <m/>
    <m/>
    <m/>
    <m/>
    <x v="65"/>
    <n v="3.7770000000000001"/>
    <x v="130"/>
    <n v="0.1"/>
    <n v="0"/>
    <n v="0"/>
    <x v="562"/>
  </r>
  <r>
    <s v="(MOB:AQUANOV(Site:ACTIF TELECOM))"/>
    <n v="757680991"/>
    <m/>
    <s v="Roger"/>
    <m/>
    <m/>
    <m/>
    <x v="65"/>
    <n v="0"/>
    <x v="130"/>
    <n v="0"/>
    <n v="0"/>
    <n v="0"/>
    <x v="42"/>
  </r>
  <r>
    <s v="(MOB:AQUANOV(Site:ACTIF TELECOM))"/>
    <n v="609348409"/>
    <s v="DAUDIN"/>
    <s v="XAVIER"/>
    <m/>
    <m/>
    <m/>
    <x v="65"/>
    <n v="0"/>
    <x v="130"/>
    <n v="0"/>
    <n v="0"/>
    <n v="0"/>
    <x v="42"/>
  </r>
  <r>
    <s v="(MOB:AQUANOV(Site:ACTIF TELECOM))"/>
    <n v="610766730"/>
    <s v="BARAT"/>
    <s v="BENJAMIN"/>
    <m/>
    <m/>
    <m/>
    <x v="65"/>
    <n v="0"/>
    <x v="130"/>
    <n v="0"/>
    <n v="0"/>
    <n v="0"/>
    <x v="42"/>
  </r>
  <r>
    <s v="(MOB:AQUANOV(Site:ACTIF TELECOM))"/>
    <n v="610762035"/>
    <s v="POLLET"/>
    <s v="JULIEN"/>
    <m/>
    <m/>
    <m/>
    <x v="65"/>
    <n v="0"/>
    <x v="130"/>
    <n v="0"/>
    <n v="0"/>
    <n v="0"/>
    <x v="42"/>
  </r>
  <r>
    <s v="(MOB:AQUANOV(Site:ACTIF TELECOM))"/>
    <n v="699350296"/>
    <s v="BONARIEN"/>
    <s v="JEAN-CHRISTOPHE"/>
    <m/>
    <m/>
    <m/>
    <x v="65"/>
    <n v="0"/>
    <x v="130"/>
    <n v="0"/>
    <n v="0"/>
    <n v="0"/>
    <x v="42"/>
  </r>
  <r>
    <s v="(MOB:AQUANOV(Site:ACTIF TELECOM))"/>
    <n v="699353981"/>
    <s v="BOULICAUT"/>
    <s v="PIERRE"/>
    <m/>
    <m/>
    <m/>
    <x v="65"/>
    <n v="0"/>
    <x v="130"/>
    <n v="0"/>
    <n v="0"/>
    <n v="0"/>
    <x v="42"/>
  </r>
  <r>
    <s v="(MOB:AQUANOV(Site:ACTIF TELECOM))"/>
    <n v="610119319"/>
    <s v="CABRIOL"/>
    <s v="KEVIN"/>
    <m/>
    <m/>
    <m/>
    <x v="65"/>
    <n v="0"/>
    <x v="130"/>
    <n v="0"/>
    <n v="0"/>
    <n v="0"/>
    <x v="42"/>
  </r>
  <r>
    <s v="(MOB:AQUANOV(Site:ACTIF TELECOM))"/>
    <n v="699350141"/>
    <s v="DUTARD"/>
    <s v="ERIC"/>
    <m/>
    <m/>
    <m/>
    <x v="65"/>
    <n v="0"/>
    <x v="130"/>
    <n v="0"/>
    <n v="0"/>
    <n v="0"/>
    <x v="42"/>
  </r>
  <r>
    <s v="(MOB:AQUANOV(Site:ACTIF TELECOM))"/>
    <n v="757028043"/>
    <m/>
    <m/>
    <m/>
    <m/>
    <m/>
    <x v="65"/>
    <n v="0"/>
    <x v="130"/>
    <n v="0"/>
    <n v="0"/>
    <n v="0"/>
    <x v="42"/>
  </r>
  <r>
    <s v="(MOB:AQUANOV(Site:ACTIF TELECOM))"/>
    <n v="778780705"/>
    <s v="MATHILDE"/>
    <m/>
    <m/>
    <m/>
    <m/>
    <x v="65"/>
    <n v="0"/>
    <x v="130"/>
    <n v="0"/>
    <n v="0"/>
    <n v="0"/>
    <x v="42"/>
  </r>
  <r>
    <s v="(MOB:AQUANOV(Site:ACTIF TELECOM))"/>
    <n v="698325071"/>
    <s v="LASSALLLE"/>
    <m/>
    <m/>
    <m/>
    <m/>
    <x v="65"/>
    <n v="0"/>
    <x v="130"/>
    <n v="0"/>
    <n v="0"/>
    <n v="0"/>
    <x v="42"/>
  </r>
  <r>
    <s v="(MOB:AQUANOV(Site:ACTIF TELECOM))"/>
    <n v="755598995"/>
    <m/>
    <m/>
    <m/>
    <m/>
    <m/>
    <x v="65"/>
    <n v="0"/>
    <x v="130"/>
    <n v="0"/>
    <n v="0"/>
    <n v="0"/>
    <x v="42"/>
  </r>
  <r>
    <s v="(MOB:AQUANOV(Site:ACTIF TELECOM))"/>
    <n v="757605306"/>
    <m/>
    <m/>
    <m/>
    <m/>
    <m/>
    <x v="65"/>
    <n v="0"/>
    <x v="130"/>
    <n v="0"/>
    <n v="0"/>
    <n v="0"/>
    <x v="42"/>
  </r>
  <r>
    <s v="(MOB:AQUANOV(Site:ACTIF TELECOM))"/>
    <n v="757605307"/>
    <m/>
    <m/>
    <m/>
    <m/>
    <m/>
    <x v="65"/>
    <n v="0"/>
    <x v="130"/>
    <n v="0"/>
    <n v="0"/>
    <n v="0"/>
    <x v="42"/>
  </r>
  <r>
    <s v="(MOB:FINANCIERE DE KERMINE(Site:ACTIF TELECOM))"/>
    <n v="757685647"/>
    <m/>
    <m/>
    <m/>
    <m/>
    <m/>
    <x v="65"/>
    <n v="0"/>
    <x v="130"/>
    <n v="0"/>
    <n v="0"/>
    <n v="0"/>
    <x v="42"/>
  </r>
  <r>
    <s v="(MOB:GROUPE PANTHER(Site:ACTIF TELECOM))"/>
    <n v="603240120"/>
    <m/>
    <m/>
    <m/>
    <m/>
    <m/>
    <x v="65"/>
    <n v="0"/>
    <x v="130"/>
    <n v="0"/>
    <n v="0"/>
    <n v="0"/>
    <x v="42"/>
  </r>
  <r>
    <s v="(MOB:GROUPE PANTHER(Site:ACTIF TELECOM))"/>
    <n v="609709976"/>
    <m/>
    <m/>
    <m/>
    <m/>
    <m/>
    <x v="65"/>
    <n v="0"/>
    <x v="130"/>
    <n v="0"/>
    <n v="0"/>
    <n v="0"/>
    <x v="42"/>
  </r>
  <r>
    <s v="(MOB:GROUPE PANTHER(Site:ACTIF TELECOM))"/>
    <n v="757606866"/>
    <s v="tablette"/>
    <m/>
    <m/>
    <m/>
    <m/>
    <x v="65"/>
    <n v="0"/>
    <x v="130"/>
    <n v="0"/>
    <n v="0"/>
    <n v="0"/>
    <x v="42"/>
  </r>
  <r>
    <s v="(MOB:TOUTON ARCHITECTES(Site:ACTIF TELECOM))"/>
    <n v="760629044"/>
    <m/>
    <m/>
    <m/>
    <m/>
    <m/>
    <x v="65"/>
    <n v="0"/>
    <x v="130"/>
    <n v="0.1"/>
    <n v="0"/>
    <n v="0"/>
    <x v="193"/>
  </r>
  <r>
    <s v="(MOB:TOUTON ARCHITECTES(Site:ACTIF TELECOM))"/>
    <n v="630470934"/>
    <m/>
    <m/>
    <m/>
    <m/>
    <m/>
    <x v="65"/>
    <n v="0"/>
    <x v="130"/>
    <n v="0.1"/>
    <n v="0"/>
    <n v="0"/>
    <x v="193"/>
  </r>
  <r>
    <s v="(MOB:TOUTON ARCHITECTES(Site:ACTIF TELECOM))"/>
    <n v="762970791"/>
    <m/>
    <m/>
    <m/>
    <m/>
    <m/>
    <x v="65"/>
    <n v="0"/>
    <x v="130"/>
    <n v="0.1"/>
    <n v="0"/>
    <n v="0"/>
    <x v="193"/>
  </r>
  <r>
    <s v="(MOB:TOUTON ARCHITECTES(Site:ACTIF TELECOM))"/>
    <n v="764673392"/>
    <m/>
    <m/>
    <m/>
    <m/>
    <m/>
    <x v="65"/>
    <n v="0"/>
    <x v="130"/>
    <n v="0.1"/>
    <n v="0"/>
    <n v="0"/>
    <x v="193"/>
  </r>
  <r>
    <s v="(MOB:TOUTON ARCHITECTES(Site:ACTIF TELECOM))"/>
    <n v="760809206"/>
    <m/>
    <m/>
    <m/>
    <m/>
    <m/>
    <x v="65"/>
    <n v="0"/>
    <x v="130"/>
    <n v="0.1"/>
    <n v="0"/>
    <n v="0"/>
    <x v="193"/>
  </r>
  <r>
    <s v="(MOB:SAS TENNIS D AQUITAINE(Site:ACTIF TELECOM))"/>
    <n v="612985696"/>
    <m/>
    <m/>
    <m/>
    <m/>
    <m/>
    <x v="65"/>
    <n v="0"/>
    <x v="130"/>
    <n v="0.1"/>
    <n v="0"/>
    <n v="0"/>
    <x v="193"/>
  </r>
  <r>
    <s v="(MOB:SAS TENNIS D AQUITAINE(Site:ACTIF TELECOM))"/>
    <n v="699799862"/>
    <m/>
    <m/>
    <m/>
    <m/>
    <m/>
    <x v="65"/>
    <n v="0"/>
    <x v="130"/>
    <n v="0.1"/>
    <n v="0"/>
    <n v="0"/>
    <x v="193"/>
  </r>
  <r>
    <s v="(MOB:SAS TENNIS D AQUITAINE(Site:ACTIF TELECOM))"/>
    <n v="624335352"/>
    <m/>
    <m/>
    <m/>
    <m/>
    <m/>
    <x v="65"/>
    <n v="0"/>
    <x v="130"/>
    <n v="0.1"/>
    <n v="0"/>
    <n v="0"/>
    <x v="193"/>
  </r>
  <r>
    <s v="(MOB:SAS TENNIS D AQUITAINE(Site:ACTIF TELECOM))"/>
    <n v="668342594"/>
    <m/>
    <m/>
    <m/>
    <m/>
    <m/>
    <x v="65"/>
    <n v="0"/>
    <x v="130"/>
    <n v="0.1"/>
    <n v="0"/>
    <n v="0"/>
    <x v="193"/>
  </r>
  <r>
    <s v="(MOB:SAS TENNIS D AQUITAINE(Site:ACTIF TELECOM))"/>
    <n v="622942290"/>
    <m/>
    <m/>
    <m/>
    <m/>
    <m/>
    <x v="65"/>
    <n v="7.0250000000000004"/>
    <x v="130"/>
    <n v="0.1"/>
    <n v="0"/>
    <n v="0"/>
    <x v="563"/>
  </r>
  <r>
    <s v="(MOB:SAS TENNIS D AQUITAINE(Site:ACTIF TELECOM))"/>
    <n v="757021621"/>
    <m/>
    <m/>
    <m/>
    <m/>
    <m/>
    <x v="65"/>
    <n v="0"/>
    <x v="130"/>
    <n v="0.1"/>
    <n v="0"/>
    <n v="0"/>
    <x v="193"/>
  </r>
  <r>
    <s v="(MOB:COREP(Site:ACTIF TELECOM))"/>
    <n v="764454622"/>
    <s v="BAJUDESSA"/>
    <s v="MANGA"/>
    <m/>
    <m/>
    <m/>
    <x v="65"/>
    <n v="0"/>
    <x v="130"/>
    <n v="0.1"/>
    <n v="0"/>
    <n v="0"/>
    <x v="193"/>
  </r>
  <r>
    <s v="(MOB:COREP(Site:ACTIF TELECOM))"/>
    <n v="627655523"/>
    <s v="FARON"/>
    <s v="MARIE"/>
    <m/>
    <m/>
    <m/>
    <x v="65"/>
    <n v="0"/>
    <x v="130"/>
    <n v="0.1"/>
    <n v="0"/>
    <n v="0"/>
    <x v="193"/>
  </r>
  <r>
    <s v="(MOB:COREP(Site:ACTIF TELECOM))"/>
    <n v="680940378"/>
    <s v="SGAGGERO"/>
    <s v="MARC"/>
    <m/>
    <m/>
    <m/>
    <x v="65"/>
    <n v="0"/>
    <x v="130"/>
    <n v="0.1"/>
    <n v="0"/>
    <n v="0"/>
    <x v="193"/>
  </r>
  <r>
    <s v="(MOB:COREP(Site:ACTIF TELECOM))"/>
    <n v="672718668"/>
    <s v="MORENO"/>
    <s v="PASCAL"/>
    <m/>
    <m/>
    <m/>
    <x v="65"/>
    <n v="0"/>
    <x v="130"/>
    <n v="0.1"/>
    <n v="0"/>
    <n v="0"/>
    <x v="193"/>
  </r>
  <r>
    <s v="(MOB:COREP(Site:ACTIF TELECOM))"/>
    <n v="627653697"/>
    <s v="SANCHEZ"/>
    <s v="CYRIL"/>
    <m/>
    <m/>
    <m/>
    <x v="65"/>
    <n v="4.9210000000000003"/>
    <x v="130"/>
    <n v="0"/>
    <n v="0"/>
    <n v="0"/>
    <x v="564"/>
  </r>
  <r>
    <s v="(MOB:COREP(Site:ACTIF TELECOM))"/>
    <n v="662309701"/>
    <m/>
    <m/>
    <m/>
    <m/>
    <m/>
    <x v="65"/>
    <n v="0"/>
    <x v="130"/>
    <n v="0.1"/>
    <n v="0"/>
    <n v="0"/>
    <x v="193"/>
  </r>
  <r>
    <s v="(MOB:OGEC DU BASSIN ARCACHON(Site:ACTIF TELECOM))"/>
    <n v="757021635"/>
    <m/>
    <m/>
    <m/>
    <m/>
    <m/>
    <x v="65"/>
    <n v="0"/>
    <x v="130"/>
    <n v="0.1"/>
    <n v="0"/>
    <n v="0"/>
    <x v="193"/>
  </r>
  <r>
    <s v="(MOB:GARAGE POUCHET(Site:ACTIF TELECOM))"/>
    <n v="647161944"/>
    <m/>
    <m/>
    <m/>
    <m/>
    <m/>
    <x v="65"/>
    <n v="0"/>
    <x v="130"/>
    <n v="50"/>
    <n v="0"/>
    <n v="0"/>
    <x v="565"/>
  </r>
  <r>
    <s v="(MOB:GARAGE POUCHET(Site:ACTIF TELECOM))"/>
    <n v="607155956"/>
    <m/>
    <m/>
    <m/>
    <m/>
    <m/>
    <x v="65"/>
    <n v="0"/>
    <x v="130"/>
    <n v="0"/>
    <n v="0"/>
    <n v="0"/>
    <x v="42"/>
  </r>
  <r>
    <s v="(MOB:SINAGO PROPRETE(Site:ACTIF TELECOM))"/>
    <n v="607300076"/>
    <s v="StevenFRESNEL"/>
    <s v="RS"/>
    <m/>
    <m/>
    <s v="SINAGOProprete"/>
    <x v="65"/>
    <n v="0"/>
    <x v="130"/>
    <n v="0"/>
    <n v="0"/>
    <n v="0"/>
    <x v="42"/>
  </r>
  <r>
    <s v="(MOB:SINAGO PROPRETE(Site:ACTIF TELECOM))"/>
    <n v="670375977"/>
    <s v="FranckROSNARHO"/>
    <s v="RS"/>
    <m/>
    <m/>
    <s v="SINAGOProprete"/>
    <x v="65"/>
    <n v="0"/>
    <x v="130"/>
    <n v="0"/>
    <n v="0"/>
    <n v="0"/>
    <x v="42"/>
  </r>
  <r>
    <s v="(MOB:SINAGO PROPRETE(Site:ACTIF TELECOM))"/>
    <n v="607300099"/>
    <s v="JosianeKHALDI"/>
    <s v="RS"/>
    <m/>
    <m/>
    <s v="SINAGOProprete"/>
    <x v="65"/>
    <n v="10.32"/>
    <x v="130"/>
    <n v="0"/>
    <n v="0"/>
    <n v="0"/>
    <x v="549"/>
  </r>
  <r>
    <s v="(MOB:SAS NETVIME(Site:ACTIF TELECOM))"/>
    <n v="638326360"/>
    <s v="DAUFFINGregory"/>
    <s v="RS"/>
    <m/>
    <m/>
    <s v="NETVIME"/>
    <x v="65"/>
    <n v="0"/>
    <x v="130"/>
    <n v="0"/>
    <n v="0"/>
    <n v="0"/>
    <x v="42"/>
  </r>
  <r>
    <s v="(MOB:SAS NETVIME(Site:ACTIF TELECOM))"/>
    <n v="664590641"/>
    <s v="ArnaudJUHEL"/>
    <s v="RS"/>
    <m/>
    <m/>
    <s v="NETVIME"/>
    <x v="65"/>
    <n v="0"/>
    <x v="130"/>
    <n v="0"/>
    <n v="0"/>
    <n v="0"/>
    <x v="42"/>
  </r>
  <r>
    <s v="(MOB:SAS NETVIME(Site:ACTIF TELECOM))"/>
    <n v="671572771"/>
    <s v="RIOPhilippe"/>
    <s v="RS"/>
    <m/>
    <m/>
    <s v="NETVIME"/>
    <x v="65"/>
    <n v="0"/>
    <x v="130"/>
    <n v="0"/>
    <n v="0"/>
    <n v="0"/>
    <x v="42"/>
  </r>
  <r>
    <s v="(MOB:SAS NETVIME(Site:ACTIF TELECOM))"/>
    <n v="672719083"/>
    <s v="BURELFrederic"/>
    <s v="RS"/>
    <m/>
    <m/>
    <s v="NETVIME"/>
    <x v="65"/>
    <n v="10.32"/>
    <x v="130"/>
    <n v="0"/>
    <n v="0"/>
    <n v="0"/>
    <x v="549"/>
  </r>
  <r>
    <s v="(MOB:SAS NETVIME(Site:ACTIF TELECOM))"/>
    <n v="682805593"/>
    <s v="MOYETDamien"/>
    <s v="RS"/>
    <m/>
    <m/>
    <s v="NETVIME"/>
    <x v="65"/>
    <n v="0"/>
    <x v="130"/>
    <n v="0"/>
    <n v="0"/>
    <n v="0"/>
    <x v="42"/>
  </r>
  <r>
    <s v="(MOB:BRETAGNE NETTOYAGE HABITAT(Site:ACTIF TELECOM))"/>
    <n v="670212541"/>
    <s v="FlorenceTHIERTANT"/>
    <s v="RS"/>
    <m/>
    <m/>
    <s v="ARMORPROPRETE"/>
    <x v="65"/>
    <n v="0"/>
    <x v="130"/>
    <n v="0"/>
    <n v="0"/>
    <n v="0"/>
    <x v="42"/>
  </r>
  <r>
    <s v="(MOB:BRETAGNE NETTOYAGE HABITAT(Site:ACTIF TELECOM))"/>
    <n v="667399491"/>
    <s v="AttentenouveauRS"/>
    <s v="RS"/>
    <m/>
    <m/>
    <s v="ARMORPROPRETE"/>
    <x v="65"/>
    <n v="0"/>
    <x v="130"/>
    <n v="0"/>
    <n v="0"/>
    <n v="0"/>
    <x v="42"/>
  </r>
  <r>
    <s v="(MOB:ARVOR NETTOYAGE(Site:ACTIF TELECOM))"/>
    <n v="647425613"/>
    <m/>
    <m/>
    <m/>
    <m/>
    <m/>
    <x v="65"/>
    <n v="0"/>
    <x v="130"/>
    <n v="0"/>
    <n v="0"/>
    <n v="0"/>
    <x v="42"/>
  </r>
  <r>
    <s v="(MOB:ARVOR NETTOYAGE(Site:ACTIF TELECOM))"/>
    <n v="670804561"/>
    <m/>
    <m/>
    <m/>
    <m/>
    <m/>
    <x v="65"/>
    <n v="0"/>
    <x v="130"/>
    <n v="0"/>
    <n v="0"/>
    <n v="0"/>
    <x v="42"/>
  </r>
  <r>
    <s v="(MOB:AXOL PROPRETE(Site:ACTIF TELECOM))"/>
    <n v="661679352"/>
    <s v="StephanieRUFFRAY"/>
    <s v="RS"/>
    <m/>
    <m/>
    <s v="AXOLNETTOYAGE"/>
    <x v="65"/>
    <n v="0"/>
    <x v="130"/>
    <n v="0"/>
    <n v="0"/>
    <n v="0"/>
    <x v="42"/>
  </r>
  <r>
    <s v="(MOB:AXOL PROPRETE(Site:ACTIF TELECOM))"/>
    <n v="613888386"/>
    <s v="SandrineDAVID"/>
    <s v="RS"/>
    <m/>
    <m/>
    <s v="AXOLNETTOYAGE"/>
    <x v="65"/>
    <n v="0"/>
    <x v="130"/>
    <n v="0"/>
    <n v="0"/>
    <n v="0"/>
    <x v="42"/>
  </r>
  <r>
    <s v="(MOB:ATRAM(Site:ACTIF TELECOM))"/>
    <n v="667149805"/>
    <m/>
    <m/>
    <m/>
    <m/>
    <m/>
    <x v="65"/>
    <n v="15.2"/>
    <x v="130"/>
    <n v="0.1"/>
    <n v="0"/>
    <n v="0"/>
    <x v="566"/>
  </r>
  <r>
    <s v="(MOB:ARICI(Site:ACTIF TELECOM))"/>
    <n v="688290869"/>
    <m/>
    <m/>
    <m/>
    <m/>
    <m/>
    <x v="65"/>
    <n v="0"/>
    <x v="130"/>
    <n v="0.1"/>
    <n v="0"/>
    <n v="0"/>
    <x v="193"/>
  </r>
  <r>
    <s v="(MOB:ARICI(Site:ACTIF TELECOM))"/>
    <n v="672811515"/>
    <m/>
    <m/>
    <m/>
    <m/>
    <m/>
    <x v="65"/>
    <n v="0"/>
    <x v="130"/>
    <n v="0.1"/>
    <n v="0"/>
    <n v="0"/>
    <x v="193"/>
  </r>
  <r>
    <s v="(MOB:ARICI(Site:ACTIF TELECOM))"/>
    <n v="674795872"/>
    <m/>
    <m/>
    <m/>
    <m/>
    <m/>
    <x v="65"/>
    <n v="0"/>
    <x v="130"/>
    <n v="0.1"/>
    <n v="0"/>
    <n v="0"/>
    <x v="193"/>
  </r>
  <r>
    <s v="(MOB:ARICI(Site:ACTIF TELECOM))"/>
    <n v="689717761"/>
    <s v="TATAREAU"/>
    <m/>
    <m/>
    <m/>
    <m/>
    <x v="65"/>
    <n v="0"/>
    <x v="130"/>
    <n v="0"/>
    <n v="0"/>
    <n v="0"/>
    <x v="42"/>
  </r>
  <r>
    <s v="(MOB:ARICI(Site:ACTIF TELECOM))"/>
    <n v="687561903"/>
    <s v="ROCHA FERNANDEZ"/>
    <m/>
    <m/>
    <m/>
    <m/>
    <x v="65"/>
    <n v="1.0289999999999999"/>
    <x v="130"/>
    <n v="0"/>
    <n v="0"/>
    <n v="0"/>
    <x v="567"/>
  </r>
  <r>
    <s v="(MOB:ARICI(Site:ACTIF TELECOM))"/>
    <n v="670763047"/>
    <s v="SUC"/>
    <m/>
    <m/>
    <m/>
    <m/>
    <x v="65"/>
    <n v="0"/>
    <x v="130"/>
    <n v="0"/>
    <n v="0"/>
    <n v="0"/>
    <x v="42"/>
  </r>
  <r>
    <s v="(MOB:ARICI(Site:ACTIF TELECOM))"/>
    <n v="677552648"/>
    <s v="GRACA DE SILVA"/>
    <m/>
    <m/>
    <m/>
    <m/>
    <x v="65"/>
    <n v="0"/>
    <x v="130"/>
    <n v="0"/>
    <n v="0"/>
    <n v="0"/>
    <x v="42"/>
  </r>
  <r>
    <s v="(MOB:ARICI(Site:ACTIF TELECOM))"/>
    <n v="674945800"/>
    <s v="ASTIER"/>
    <m/>
    <m/>
    <m/>
    <m/>
    <x v="65"/>
    <n v="0"/>
    <x v="130"/>
    <n v="0"/>
    <n v="0"/>
    <n v="0"/>
    <x v="42"/>
  </r>
  <r>
    <s v="(MOB:ARICI(Site:ACTIF TELECOM))"/>
    <n v="670763043"/>
    <s v="BEROS"/>
    <m/>
    <m/>
    <m/>
    <m/>
    <x v="65"/>
    <n v="4.7770000000000001"/>
    <x v="130"/>
    <n v="0"/>
    <n v="0"/>
    <n v="0"/>
    <x v="568"/>
  </r>
  <r>
    <s v="(MOB:ARICI(Site:ACTIF TELECOM))"/>
    <n v="699887519"/>
    <s v="NEVES"/>
    <m/>
    <m/>
    <m/>
    <m/>
    <x v="65"/>
    <n v="10.111000000000001"/>
    <x v="130"/>
    <n v="0"/>
    <n v="0"/>
    <n v="0"/>
    <x v="569"/>
  </r>
  <r>
    <s v="(MOB:TRANSPORTS AQUITAINE FRANCE(Site:ACTIF TELECOM))"/>
    <n v="618941501"/>
    <m/>
    <m/>
    <m/>
    <m/>
    <m/>
    <x v="65"/>
    <n v="0"/>
    <x v="130"/>
    <n v="0"/>
    <n v="0"/>
    <n v="0"/>
    <x v="42"/>
  </r>
  <r>
    <s v="(MOB:TRANSPORTS AQUITAINE FRANCE(Site:ACTIF TELECOM))"/>
    <n v="646392374"/>
    <m/>
    <m/>
    <m/>
    <m/>
    <m/>
    <x v="65"/>
    <n v="0"/>
    <x v="130"/>
    <n v="0"/>
    <n v="0"/>
    <n v="0"/>
    <x v="42"/>
  </r>
  <r>
    <s v="(MOB:TRANSPORTS AQUITAINE FRANCE(Site:ACTIF TELECOM))"/>
    <n v="646392375"/>
    <m/>
    <m/>
    <m/>
    <m/>
    <m/>
    <x v="65"/>
    <n v="0"/>
    <x v="130"/>
    <n v="0"/>
    <n v="0"/>
    <n v="0"/>
    <x v="42"/>
  </r>
  <r>
    <s v="(MOB:TRANSPORTS AQUITAINE FRANCE(Site:ACTIF TELECOM))"/>
    <n v="646392376"/>
    <m/>
    <m/>
    <m/>
    <m/>
    <m/>
    <x v="65"/>
    <n v="0"/>
    <x v="130"/>
    <n v="0"/>
    <n v="0"/>
    <n v="0"/>
    <x v="42"/>
  </r>
  <r>
    <s v="(MOB:TRANSPORTS AQUITAINE FRANCE(Site:ACTIF TELECOM))"/>
    <n v="646442440"/>
    <m/>
    <m/>
    <m/>
    <m/>
    <m/>
    <x v="65"/>
    <n v="0"/>
    <x v="130"/>
    <n v="0"/>
    <n v="0"/>
    <n v="0"/>
    <x v="42"/>
  </r>
  <r>
    <s v="(MOB:TRANSPORTS AQUITAINE FRANCE(Site:ACTIF TELECOM))"/>
    <n v="646442443"/>
    <m/>
    <m/>
    <m/>
    <m/>
    <m/>
    <x v="65"/>
    <n v="0"/>
    <x v="130"/>
    <n v="0"/>
    <n v="0"/>
    <n v="0"/>
    <x v="42"/>
  </r>
  <r>
    <s v="(MOB:TRANSPORTS AQUITAINE FRANCE(Site:ACTIF TELECOM))"/>
    <n v="646472467"/>
    <m/>
    <m/>
    <m/>
    <m/>
    <m/>
    <x v="65"/>
    <n v="0"/>
    <x v="130"/>
    <n v="0"/>
    <n v="0"/>
    <n v="0"/>
    <x v="42"/>
  </r>
  <r>
    <s v="(MOB:GCSM ACT UN CHEZ-SOI D'ABORD BORDEAUX METROPOLE(Site:ACTIF TELECOM))"/>
    <n v="760238537"/>
    <m/>
    <s v="MAXIMILLIEN"/>
    <m/>
    <m/>
    <m/>
    <x v="65"/>
    <n v="0"/>
    <x v="130"/>
    <n v="0"/>
    <n v="0"/>
    <n v="0"/>
    <x v="42"/>
  </r>
  <r>
    <s v="(MOB:GCSM ACT UN CHEZ-SOI D'ABORD BORDEAUX METROPOLE(Site:ACTIF TELECOM))"/>
    <n v="760245211"/>
    <m/>
    <s v="CARLINE"/>
    <m/>
    <m/>
    <m/>
    <x v="65"/>
    <n v="0"/>
    <x v="130"/>
    <n v="0"/>
    <n v="0"/>
    <n v="0"/>
    <x v="42"/>
  </r>
  <r>
    <s v="(MOB:GCSM ACT UN CHEZ-SOI D'ABORD BORDEAUX METROPOLE(Site:ACTIF TELECOM))"/>
    <n v="783619384"/>
    <m/>
    <s v="CHRISTOPHE"/>
    <m/>
    <m/>
    <m/>
    <x v="65"/>
    <n v="0"/>
    <x v="130"/>
    <n v="0"/>
    <n v="0"/>
    <n v="0"/>
    <x v="42"/>
  </r>
  <r>
    <s v="(MOB:GCSM ACT UN CHEZ-SOI D'ABORD BORDEAUX METROPOLE(Site:ACTIF TELECOM))"/>
    <n v="781958828"/>
    <m/>
    <s v="ALEXANDRE"/>
    <m/>
    <m/>
    <m/>
    <x v="65"/>
    <n v="0"/>
    <x v="130"/>
    <n v="0"/>
    <n v="0"/>
    <n v="0"/>
    <x v="42"/>
  </r>
  <r>
    <s v="(MOB:GCSM ACT UN CHEZ-SOI D'ABORD BORDEAUX METROPOLE(Site:ACTIF TELECOM))"/>
    <n v="659556400"/>
    <m/>
    <s v="JULIEN"/>
    <m/>
    <m/>
    <m/>
    <x v="65"/>
    <n v="0"/>
    <x v="130"/>
    <n v="0"/>
    <n v="0"/>
    <n v="0"/>
    <x v="42"/>
  </r>
  <r>
    <s v="(MOB:GCSM ACT UN CHEZ-SOI D'ABORD BORDEAUX METROPOLE(Site:ACTIF TELECOM))"/>
    <n v="695697135"/>
    <m/>
    <s v="PERMANENCE"/>
    <m/>
    <m/>
    <m/>
    <x v="65"/>
    <n v="0"/>
    <x v="130"/>
    <n v="0"/>
    <n v="0"/>
    <n v="0"/>
    <x v="42"/>
  </r>
  <r>
    <s v="(MOB:GCSM ACT UN CHEZ-SOI D'ABORD BORDEAUX METROPOLE(Site:ACTIF TELECOM))"/>
    <n v="778199348"/>
    <m/>
    <s v="THIERRY"/>
    <m/>
    <m/>
    <m/>
    <x v="65"/>
    <n v="0"/>
    <x v="130"/>
    <n v="0"/>
    <n v="0"/>
    <n v="0"/>
    <x v="42"/>
  </r>
  <r>
    <s v="(MOB:GCSM ACT UN CHEZ-SOI D'ABORD BORDEAUX METROPOLE(Site:ACTIF TELECOM))"/>
    <n v="611357129"/>
    <m/>
    <s v="ALINE"/>
    <m/>
    <m/>
    <m/>
    <x v="65"/>
    <n v="0"/>
    <x v="130"/>
    <n v="0"/>
    <n v="0"/>
    <n v="0"/>
    <x v="42"/>
  </r>
  <r>
    <s v="(MOB:GCSM ACT UN CHEZ-SOI D'ABORD BORDEAUX METROPOLE(Site:ACTIF TELECOM))"/>
    <n v="749396866"/>
    <m/>
    <s v="YOHANNIS"/>
    <m/>
    <m/>
    <m/>
    <x v="65"/>
    <n v="0"/>
    <x v="130"/>
    <n v="0"/>
    <n v="0"/>
    <n v="0"/>
    <x v="42"/>
  </r>
  <r>
    <s v="(MOB:GCSM ACT UN CHEZ-SOI D'ABORD BORDEAUX METROPOLE(Site:ACTIF TELECOM))"/>
    <n v="757025614"/>
    <m/>
    <m/>
    <m/>
    <m/>
    <m/>
    <x v="65"/>
    <n v="0"/>
    <x v="130"/>
    <n v="0"/>
    <n v="0"/>
    <n v="0"/>
    <x v="42"/>
  </r>
  <r>
    <s v="(MOB:GCSM ACT UN CHEZ-SOI D'ABORD BORDEAUX METROPOLE(Site:ACTIF TELECOM))"/>
    <n v="757025615"/>
    <m/>
    <m/>
    <m/>
    <m/>
    <m/>
    <x v="65"/>
    <n v="0"/>
    <x v="130"/>
    <n v="0"/>
    <n v="0"/>
    <n v="0"/>
    <x v="42"/>
  </r>
  <r>
    <s v="(MOB:GCSM ACT UN CHEZ-SOI D'ABORD BORDEAUX METROPOLE(Site:ACTIF TELECOM))"/>
    <n v="667093244"/>
    <s v="ROMAIN"/>
    <m/>
    <m/>
    <m/>
    <m/>
    <x v="65"/>
    <n v="0"/>
    <x v="130"/>
    <n v="0"/>
    <n v="0"/>
    <n v="0"/>
    <x v="42"/>
  </r>
  <r>
    <s v="(MOB:GCSM ACT UN CHEZ-SOI D'ABORD BORDEAUX METROPOLE(Site:ACTIF TELECOM))"/>
    <n v="699684428"/>
    <s v="JULIE"/>
    <m/>
    <m/>
    <m/>
    <m/>
    <x v="65"/>
    <n v="0"/>
    <x v="130"/>
    <n v="0"/>
    <n v="0"/>
    <n v="0"/>
    <x v="42"/>
  </r>
  <r>
    <s v="(MOB:GCSM ACT UN CHEZ-SOI D'ABORD BORDEAUX METROPOLE(Site:ACTIF TELECOM))"/>
    <n v="658825092"/>
    <s v="ELLEN"/>
    <m/>
    <m/>
    <m/>
    <m/>
    <x v="65"/>
    <n v="0"/>
    <x v="130"/>
    <n v="0"/>
    <n v="0"/>
    <n v="0"/>
    <x v="42"/>
  </r>
  <r>
    <s v="(MOB:GCSM ACT UN CHEZ-SOI D'ABORD BORDEAUX METROPOLE(Site:ACTIF TELECOM))"/>
    <n v="776197595"/>
    <s v="LUCIE"/>
    <m/>
    <m/>
    <m/>
    <m/>
    <x v="65"/>
    <n v="0"/>
    <x v="130"/>
    <n v="0"/>
    <n v="0"/>
    <n v="0"/>
    <x v="42"/>
  </r>
  <r>
    <s v="(MOB:GCSM ACT UN CHEZ-SOI D'ABORD BORDEAUX METROPOLE(Site:ACTIF TELECOM))"/>
    <n v="614591766"/>
    <s v="HILDE"/>
    <m/>
    <m/>
    <m/>
    <m/>
    <x v="65"/>
    <n v="0"/>
    <x v="130"/>
    <n v="0"/>
    <n v="0"/>
    <n v="0"/>
    <x v="42"/>
  </r>
  <r>
    <s v="(MOB:GCSM ACT UN CHEZ-SOI D'ABORD BORDEAUX METROPOLE(Site:ACTIF TELECOM))"/>
    <n v="614071347"/>
    <s v="AURELIE"/>
    <m/>
    <m/>
    <m/>
    <m/>
    <x v="65"/>
    <n v="0"/>
    <x v="130"/>
    <n v="0"/>
    <n v="0"/>
    <n v="0"/>
    <x v="42"/>
  </r>
  <r>
    <s v="(MOB:GCSM ACT UN CHEZ-SOI D'ABORD BORDEAUX METROPOLE(Site:ACTIF TELECOM))"/>
    <n v="769427155"/>
    <s v="ASTREINTE"/>
    <m/>
    <m/>
    <m/>
    <m/>
    <x v="65"/>
    <n v="0"/>
    <x v="130"/>
    <n v="0"/>
    <n v="0"/>
    <n v="0"/>
    <x v="42"/>
  </r>
  <r>
    <s v="(MOB:GCSM ACT UN CHEZ-SOI D'ABORD BORDEAUX METROPOLE(Site:ACTIF TELECOM))"/>
    <n v="695077852"/>
    <s v="SEVERINE"/>
    <m/>
    <m/>
    <m/>
    <m/>
    <x v="65"/>
    <n v="0"/>
    <x v="130"/>
    <n v="0"/>
    <n v="0"/>
    <n v="0"/>
    <x v="42"/>
  </r>
  <r>
    <s v="(MOB:GCSM ACT UN CHEZ-SOI D'ABORD BORDEAUX METROPOLE(Site:ACTIF TELECOM))"/>
    <n v="757028301"/>
    <m/>
    <m/>
    <m/>
    <m/>
    <m/>
    <x v="65"/>
    <n v="0"/>
    <x v="130"/>
    <n v="0"/>
    <n v="0"/>
    <n v="0"/>
    <x v="42"/>
  </r>
  <r>
    <s v="(MOB:GCSM ACT UN CHEZ-SOI D'ABORD BORDEAUX METROPOLE(Site:ACTIF TELECOM))"/>
    <n v="757601964"/>
    <m/>
    <m/>
    <m/>
    <m/>
    <m/>
    <x v="65"/>
    <n v="0"/>
    <x v="130"/>
    <n v="0"/>
    <n v="0"/>
    <n v="0"/>
    <x v="42"/>
  </r>
  <r>
    <s v="(MOB:GCSM ACT UN CHEZ-SOI D'ABORD BORDEAUX METROPOLE(Site:ACTIF TELECOM))"/>
    <n v="757608582"/>
    <s v="CAD"/>
    <s v="SALOME"/>
    <m/>
    <m/>
    <m/>
    <x v="65"/>
    <n v="0"/>
    <x v="130"/>
    <n v="0"/>
    <n v="0"/>
    <n v="0"/>
    <x v="42"/>
  </r>
  <r>
    <s v="(MOB:PHARMACIE DE SAUTERNES(Site:ACTIF TELECOM))"/>
    <n v="637329575"/>
    <s v="PHARMA"/>
    <m/>
    <m/>
    <m/>
    <m/>
    <x v="65"/>
    <n v="0"/>
    <x v="130"/>
    <n v="0"/>
    <n v="0"/>
    <n v="0"/>
    <x v="42"/>
  </r>
  <r>
    <s v="(MOB:2F INFO depanordi(Site:ACTIF TELECOM))"/>
    <n v="757027367"/>
    <s v="ligne"/>
    <s v="création"/>
    <m/>
    <m/>
    <m/>
    <x v="65"/>
    <n v="0"/>
    <x v="130"/>
    <n v="0.1"/>
    <n v="0"/>
    <n v="0"/>
    <x v="193"/>
  </r>
  <r>
    <s v="(MOB:2F INFO depanordi(Site:ACTIF TELECOM))"/>
    <n v="614643844"/>
    <m/>
    <m/>
    <m/>
    <m/>
    <m/>
    <x v="65"/>
    <n v="0"/>
    <x v="130"/>
    <n v="0.1"/>
    <n v="0"/>
    <n v="0"/>
    <x v="193"/>
  </r>
  <r>
    <s v="(MOB:2F INFO depanordi(Site:ACTIF TELECOM))"/>
    <n v="629888637"/>
    <m/>
    <m/>
    <m/>
    <m/>
    <m/>
    <x v="65"/>
    <n v="0"/>
    <x v="130"/>
    <n v="0.1"/>
    <n v="0"/>
    <n v="0"/>
    <x v="193"/>
  </r>
  <r>
    <s v="(MOB:2F INFO depanordi(Site:ACTIF TELECOM))"/>
    <n v="629611827"/>
    <m/>
    <m/>
    <m/>
    <m/>
    <m/>
    <x v="65"/>
    <n v="0"/>
    <x v="130"/>
    <n v="0.1"/>
    <n v="0"/>
    <n v="0"/>
    <x v="193"/>
  </r>
  <r>
    <s v="(MOB:2F INFO depanordi(Site:ACTIF TELECOM))"/>
    <n v="661733169"/>
    <s v="LALIMAN"/>
    <s v="PATRICK"/>
    <m/>
    <m/>
    <m/>
    <x v="65"/>
    <n v="0"/>
    <x v="130"/>
    <n v="0.1"/>
    <n v="0"/>
    <n v="0"/>
    <x v="193"/>
  </r>
  <r>
    <s v="(MOB:ETM MARINE(Site:ACTIF TELECOM))"/>
    <n v="757029256"/>
    <m/>
    <m/>
    <m/>
    <m/>
    <m/>
    <x v="65"/>
    <n v="0"/>
    <x v="130"/>
    <n v="0.1"/>
    <n v="0"/>
    <n v="0"/>
    <x v="193"/>
  </r>
  <r>
    <s v="(MOB:ETM MARINE(Site:ACTIF TELECOM))"/>
    <n v="616534823"/>
    <m/>
    <m/>
    <m/>
    <m/>
    <m/>
    <x v="65"/>
    <n v="0"/>
    <x v="130"/>
    <n v="0.1"/>
    <n v="0"/>
    <n v="0"/>
    <x v="193"/>
  </r>
  <r>
    <s v="(MOB:MT AGENCEMENT(Site:ACTIF TELECOM))"/>
    <n v="650656809"/>
    <s v="tartas"/>
    <m/>
    <m/>
    <m/>
    <m/>
    <x v="65"/>
    <n v="0"/>
    <x v="130"/>
    <n v="0"/>
    <n v="0"/>
    <n v="0"/>
    <x v="42"/>
  </r>
  <r>
    <s v="(MOB:ACTIF TELECOM)"/>
    <n v="757600928"/>
    <m/>
    <m/>
    <m/>
    <m/>
    <m/>
    <x v="65"/>
    <n v="0"/>
    <x v="130"/>
    <n v="0.1"/>
    <n v="0"/>
    <n v="0"/>
    <x v="193"/>
  </r>
  <r>
    <s v="(MOB:BURDINOLA FRANCE(Site:ACTIF TELECOM))"/>
    <n v="757601318"/>
    <m/>
    <m/>
    <m/>
    <m/>
    <m/>
    <x v="65"/>
    <n v="0"/>
    <x v="130"/>
    <n v="0"/>
    <n v="0"/>
    <n v="0"/>
    <x v="42"/>
  </r>
  <r>
    <s v="(MOB:BURDINOLA FRANCE(Site:ACTIF TELECOM))"/>
    <n v="649549269"/>
    <m/>
    <m/>
    <m/>
    <m/>
    <m/>
    <x v="65"/>
    <n v="0"/>
    <x v="130"/>
    <n v="0"/>
    <n v="0"/>
    <n v="0"/>
    <x v="42"/>
  </r>
  <r>
    <s v="(MOB:BURDINOLA FRANCE(Site:ACTIF TELECOM))"/>
    <n v="686171330"/>
    <m/>
    <m/>
    <m/>
    <m/>
    <m/>
    <x v="65"/>
    <n v="0"/>
    <x v="130"/>
    <n v="0"/>
    <n v="0"/>
    <n v="0"/>
    <x v="42"/>
  </r>
  <r>
    <s v="(MOB:BURDINOLA FRANCE(Site:ACTIF TELECOM))"/>
    <n v="603388499"/>
    <m/>
    <m/>
    <m/>
    <m/>
    <m/>
    <x v="65"/>
    <n v="0"/>
    <x v="130"/>
    <n v="0"/>
    <n v="0"/>
    <n v="0"/>
    <x v="42"/>
  </r>
  <r>
    <s v="(MOB:LAPASSET MENUISERIE(Site:ACTIF TELECOM))"/>
    <n v="757604913"/>
    <m/>
    <m/>
    <m/>
    <m/>
    <m/>
    <x v="65"/>
    <n v="0"/>
    <x v="130"/>
    <n v="0.1"/>
    <n v="0"/>
    <n v="0"/>
    <x v="193"/>
  </r>
  <r>
    <s v="(MOB:LA HAUTE COUTURE DU VIN BY JEAN GUYON(Site:ACTIF TELECOM))"/>
    <n v="673503520"/>
    <s v="TEYNAC"/>
    <m/>
    <m/>
    <m/>
    <m/>
    <x v="65"/>
    <n v="0"/>
    <x v="130"/>
    <n v="0"/>
    <n v="0"/>
    <n v="0"/>
    <x v="42"/>
  </r>
  <r>
    <s v="(MOB:ADC PROPRETE(Site:ACTIF TELECOM))"/>
    <n v="662088687"/>
    <s v="DUPONT"/>
    <m/>
    <m/>
    <m/>
    <m/>
    <x v="65"/>
    <n v="0"/>
    <x v="282"/>
    <n v="0"/>
    <n v="0"/>
    <n v="0"/>
    <x v="570"/>
  </r>
  <r>
    <s v="(MOB:ADC PROPRETE(Site:ACTIF TELECOM))"/>
    <n v="757469649"/>
    <s v="BOURHALA"/>
    <m/>
    <m/>
    <m/>
    <m/>
    <x v="65"/>
    <n v="0"/>
    <x v="282"/>
    <n v="0"/>
    <n v="0"/>
    <n v="0"/>
    <x v="570"/>
  </r>
  <r>
    <s v="(MOB:ADC PROPRETE(Site:ACTIF TELECOM))"/>
    <n v="668960177"/>
    <s v="LERENARD"/>
    <m/>
    <m/>
    <m/>
    <m/>
    <x v="65"/>
    <n v="0"/>
    <x v="170"/>
    <n v="0"/>
    <n v="0"/>
    <n v="0"/>
    <x v="179"/>
  </r>
  <r>
    <s v="(MOB:HEMERA(Site:SOFTWHERE(Site:ACTIF TELECOM)))"/>
    <n v="788489844"/>
    <s v="Gassama/Crit"/>
    <m/>
    <m/>
    <m/>
    <s v="HEMERA"/>
    <x v="65"/>
    <n v="0"/>
    <x v="1"/>
    <n v="0"/>
    <n v="0"/>
    <n v="0"/>
    <x v="1"/>
  </r>
  <r>
    <s v="(MOB:GAUTHIER DIFFUSION(Site:ACTIF TELECOM))"/>
    <n v="679972287"/>
    <m/>
    <m/>
    <m/>
    <m/>
    <m/>
    <x v="65"/>
    <n v="7.367"/>
    <x v="72"/>
    <n v="0"/>
    <n v="0"/>
    <n v="0"/>
    <x v="571"/>
  </r>
  <r>
    <s v="(MOB:PROTHERMIC(Site:ACTIF TELECOM))"/>
    <n v="673862177"/>
    <s v="GARRECYANN"/>
    <m/>
    <m/>
    <m/>
    <s v="Prothermic"/>
    <x v="65"/>
    <n v="0"/>
    <x v="72"/>
    <n v="0"/>
    <n v="0"/>
    <n v="0"/>
    <x v="73"/>
  </r>
  <r>
    <s v="(MOB:GCSM ACT UN CHEZ-SOI D'ABORD BORDEAUX METROPOLE(Site:ACTIF TELECOM))"/>
    <n v="757609462"/>
    <m/>
    <m/>
    <m/>
    <m/>
    <m/>
    <x v="65"/>
    <n v="0"/>
    <x v="283"/>
    <n v="0"/>
    <n v="0"/>
    <n v="0"/>
    <x v="572"/>
  </r>
  <r>
    <s v="(MOB:ASSERVA(Site:SOFTWHERE(Site:ACTIF TELECOM)))"/>
    <n v="757683928"/>
    <s v="Vraco 030"/>
    <m/>
    <m/>
    <m/>
    <m/>
    <x v="65"/>
    <n v="0"/>
    <x v="262"/>
    <n v="0"/>
    <n v="0"/>
    <n v="0"/>
    <x v="330"/>
  </r>
  <r>
    <s v="(MOB:ASSERVA(Site:SOFTWHERE(Site:ACTIF TELECOM)))"/>
    <n v="757683948"/>
    <s v="Vraco 031"/>
    <m/>
    <m/>
    <m/>
    <m/>
    <x v="65"/>
    <n v="0"/>
    <x v="262"/>
    <n v="0"/>
    <n v="0"/>
    <n v="0"/>
    <x v="330"/>
  </r>
  <r>
    <s v="(MOB:ASSERVA(Site:SOFTWHERE(Site:ACTIF TELECOM)))"/>
    <n v="757683965"/>
    <s v="Vraco 032"/>
    <m/>
    <m/>
    <m/>
    <m/>
    <x v="65"/>
    <n v="0"/>
    <x v="262"/>
    <n v="0"/>
    <n v="0"/>
    <n v="0"/>
    <x v="330"/>
  </r>
  <r>
    <s v="(MOB:ASSERVA(Site:SOFTWHERE(Site:ACTIF TELECOM)))"/>
    <n v="757683966"/>
    <s v="Vraco 033"/>
    <m/>
    <m/>
    <m/>
    <m/>
    <x v="65"/>
    <n v="0"/>
    <x v="262"/>
    <n v="0"/>
    <n v="0"/>
    <n v="0"/>
    <x v="330"/>
  </r>
  <r>
    <s v="ALGAVI(Site:SOFTWHERE(Site:ACTIF TELECOM))"/>
    <m/>
    <s v="ALGAVI"/>
    <m/>
    <m/>
    <m/>
    <m/>
    <x v="66"/>
    <n v="0"/>
    <x v="284"/>
    <n v="5"/>
    <n v="0"/>
    <n v="0"/>
    <x v="573"/>
  </r>
  <r>
    <s v="SARL LOGISERVICE(Site:SOFTWHERE(Site:ACTIF TELECOM))"/>
    <m/>
    <s v="SARL LOGISERVICE"/>
    <m/>
    <m/>
    <m/>
    <m/>
    <x v="66"/>
    <n v="0"/>
    <x v="128"/>
    <n v="5"/>
    <n v="0"/>
    <n v="0"/>
    <x v="307"/>
  </r>
  <r>
    <m/>
    <m/>
    <m/>
    <m/>
    <m/>
    <m/>
    <m/>
    <x v="66"/>
    <m/>
    <x v="285"/>
    <m/>
    <m/>
    <m/>
    <x v="57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3:C154" firstHeaderRow="1" firstDataRow="2" firstDataCol="1"/>
  <pivotFields count="14">
    <pivotField showAll="0"/>
    <pivotField showAll="0"/>
    <pivotField showAll="0"/>
    <pivotField showAll="0"/>
    <pivotField showAll="0"/>
    <pivotField showAll="0"/>
    <pivotField showAll="0"/>
    <pivotField axis="axisRow" showAll="0" sortType="ascending">
      <items count="68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x="55"/>
        <item x="56"/>
        <item x="57"/>
        <item x="58"/>
        <item x="59"/>
        <item x="60"/>
        <item x="61"/>
        <item x="62"/>
        <item x="63"/>
        <item x="64"/>
        <item x="65"/>
        <item sd="0" x="66"/>
        <item t="default"/>
      </items>
    </pivotField>
    <pivotField showAll="0"/>
    <pivotField axis="axisRow" dataField="1" showAll="0" includeNewItemsInFilter="1" varSubtotal="1">
      <items count="287">
        <item x="0"/>
        <item x="244"/>
        <item x="242"/>
        <item x="234"/>
        <item x="236"/>
        <item x="237"/>
        <item x="157"/>
        <item x="240"/>
        <item x="241"/>
        <item x="238"/>
        <item x="243"/>
        <item x="264"/>
        <item x="257"/>
        <item x="156"/>
        <item x="276"/>
        <item x="270"/>
        <item x="145"/>
        <item x="128"/>
        <item x="143"/>
        <item x="239"/>
        <item x="235"/>
        <item x="277"/>
        <item x="130"/>
        <item x="254"/>
        <item x="27"/>
        <item x="263"/>
        <item x="246"/>
        <item x="282"/>
        <item x="255"/>
        <item x="170"/>
        <item x="271"/>
        <item x="250"/>
        <item x="1"/>
        <item x="199"/>
        <item x="168"/>
        <item x="258"/>
        <item x="11"/>
        <item x="266"/>
        <item x="206"/>
        <item x="72"/>
        <item x="48"/>
        <item x="259"/>
        <item x="283"/>
        <item x="171"/>
        <item x="273"/>
        <item x="121"/>
        <item x="260"/>
        <item x="166"/>
        <item x="59"/>
        <item x="141"/>
        <item x="163"/>
        <item x="28"/>
        <item x="189"/>
        <item x="262"/>
        <item x="167"/>
        <item x="272"/>
        <item x="162"/>
        <item x="4"/>
        <item x="173"/>
        <item x="20"/>
        <item x="247"/>
        <item x="265"/>
        <item x="256"/>
        <item x="70"/>
        <item x="117"/>
        <item x="109"/>
        <item x="278"/>
        <item x="60"/>
        <item x="275"/>
        <item x="69"/>
        <item x="224"/>
        <item x="118"/>
        <item x="261"/>
        <item x="181"/>
        <item x="279"/>
        <item x="152"/>
        <item x="135"/>
        <item x="274"/>
        <item x="280"/>
        <item x="23"/>
        <item x="281"/>
        <item x="29"/>
        <item x="200"/>
        <item x="116"/>
        <item x="84"/>
        <item x="284"/>
        <item x="86"/>
        <item x="120"/>
        <item x="38"/>
        <item x="188"/>
        <item x="88"/>
        <item x="92"/>
        <item x="133"/>
        <item x="149"/>
        <item x="13"/>
        <item x="214"/>
        <item x="115"/>
        <item x="57"/>
        <item x="217"/>
        <item x="74"/>
        <item x="17"/>
        <item x="97"/>
        <item x="249"/>
        <item x="227"/>
        <item x="160"/>
        <item x="80"/>
        <item x="164"/>
        <item x="158"/>
        <item x="136"/>
        <item x="104"/>
        <item x="267"/>
        <item x="129"/>
        <item x="176"/>
        <item x="245"/>
        <item x="172"/>
        <item x="30"/>
        <item x="207"/>
        <item x="32"/>
        <item x="9"/>
        <item x="112"/>
        <item x="184"/>
        <item x="19"/>
        <item x="221"/>
        <item x="54"/>
        <item x="139"/>
        <item x="153"/>
        <item x="226"/>
        <item x="216"/>
        <item x="233"/>
        <item x="95"/>
        <item x="193"/>
        <item x="140"/>
        <item x="107"/>
        <item x="31"/>
        <item x="268"/>
        <item x="119"/>
        <item x="269"/>
        <item x="93"/>
        <item x="106"/>
        <item x="18"/>
        <item x="66"/>
        <item x="131"/>
        <item x="39"/>
        <item x="159"/>
        <item x="146"/>
        <item x="196"/>
        <item x="58"/>
        <item x="47"/>
        <item x="127"/>
        <item x="111"/>
        <item x="190"/>
        <item x="231"/>
        <item x="201"/>
        <item x="113"/>
        <item x="218"/>
        <item x="251"/>
        <item x="180"/>
        <item x="15"/>
        <item x="52"/>
        <item x="50"/>
        <item x="142"/>
        <item x="225"/>
        <item x="154"/>
        <item x="71"/>
        <item x="215"/>
        <item x="151"/>
        <item x="210"/>
        <item x="65"/>
        <item x="175"/>
        <item x="183"/>
        <item x="82"/>
        <item x="110"/>
        <item x="211"/>
        <item x="77"/>
        <item x="132"/>
        <item x="150"/>
        <item x="220"/>
        <item x="192"/>
        <item x="99"/>
        <item x="25"/>
        <item x="6"/>
        <item x="155"/>
        <item x="79"/>
        <item x="7"/>
        <item x="26"/>
        <item x="197"/>
        <item x="61"/>
        <item x="44"/>
        <item x="64"/>
        <item x="37"/>
        <item x="67"/>
        <item x="186"/>
        <item x="83"/>
        <item x="252"/>
        <item x="75"/>
        <item x="40"/>
        <item x="147"/>
        <item x="165"/>
        <item x="96"/>
        <item x="179"/>
        <item x="198"/>
        <item x="253"/>
        <item x="185"/>
        <item x="108"/>
        <item x="138"/>
        <item x="8"/>
        <item x="134"/>
        <item x="204"/>
        <item x="33"/>
        <item x="89"/>
        <item x="122"/>
        <item x="230"/>
        <item x="3"/>
        <item x="101"/>
        <item x="98"/>
        <item x="169"/>
        <item x="187"/>
        <item x="56"/>
        <item x="78"/>
        <item x="232"/>
        <item x="126"/>
        <item x="178"/>
        <item x="123"/>
        <item x="10"/>
        <item x="63"/>
        <item x="68"/>
        <item x="195"/>
        <item x="21"/>
        <item x="124"/>
        <item x="209"/>
        <item x="12"/>
        <item x="223"/>
        <item x="248"/>
        <item x="43"/>
        <item x="213"/>
        <item x="22"/>
        <item x="114"/>
        <item x="49"/>
        <item x="228"/>
        <item x="85"/>
        <item x="161"/>
        <item x="46"/>
        <item x="34"/>
        <item x="212"/>
        <item x="36"/>
        <item x="203"/>
        <item x="42"/>
        <item x="202"/>
        <item x="229"/>
        <item x="182"/>
        <item x="148"/>
        <item x="100"/>
        <item x="91"/>
        <item x="16"/>
        <item x="5"/>
        <item x="208"/>
        <item x="90"/>
        <item x="14"/>
        <item x="219"/>
        <item x="177"/>
        <item x="87"/>
        <item x="105"/>
        <item x="191"/>
        <item x="24"/>
        <item x="222"/>
        <item x="76"/>
        <item x="45"/>
        <item x="53"/>
        <item x="103"/>
        <item x="73"/>
        <item x="137"/>
        <item x="102"/>
        <item x="144"/>
        <item x="125"/>
        <item x="194"/>
        <item x="81"/>
        <item x="51"/>
        <item x="55"/>
        <item x="62"/>
        <item x="94"/>
        <item x="35"/>
        <item x="174"/>
        <item x="205"/>
        <item x="41"/>
        <item x="2"/>
        <item x="285"/>
        <item t="var"/>
      </items>
    </pivotField>
    <pivotField showAll="0"/>
    <pivotField showAll="0"/>
    <pivotField showAll="0"/>
    <pivotField dataField="1" showAll="0">
      <items count="576">
        <item x="0"/>
        <item x="275"/>
        <item x="286"/>
        <item x="284"/>
        <item x="271"/>
        <item x="276"/>
        <item x="279"/>
        <item x="277"/>
        <item x="165"/>
        <item x="282"/>
        <item x="283"/>
        <item x="280"/>
        <item x="285"/>
        <item x="332"/>
        <item x="321"/>
        <item x="164"/>
        <item x="322"/>
        <item x="448"/>
        <item x="384"/>
        <item x="151"/>
        <item x="133"/>
        <item x="393"/>
        <item x="387"/>
        <item x="383"/>
        <item x="390"/>
        <item x="389"/>
        <item x="149"/>
        <item x="388"/>
        <item x="456"/>
        <item x="327"/>
        <item x="281"/>
        <item x="460"/>
        <item x="461"/>
        <item x="302"/>
        <item x="386"/>
        <item x="462"/>
        <item x="385"/>
        <item x="396"/>
        <item x="451"/>
        <item x="458"/>
        <item x="395"/>
        <item x="42"/>
        <item x="193"/>
        <item x="560"/>
        <item x="555"/>
        <item x="557"/>
        <item x="541"/>
        <item x="449"/>
        <item x="27"/>
        <item x="547"/>
        <item x="536"/>
        <item x="537"/>
        <item x="394"/>
        <item x="288"/>
        <item x="550"/>
        <item x="455"/>
        <item x="526"/>
        <item x="570"/>
        <item x="556"/>
        <item x="312"/>
        <item x="450"/>
        <item x="527"/>
        <item x="179"/>
        <item x="567"/>
        <item x="340"/>
        <item x="373"/>
        <item x="397"/>
        <item x="337"/>
        <item x="530"/>
        <item x="339"/>
        <item x="538"/>
        <item x="360"/>
        <item x="299"/>
        <item x="545"/>
        <item x="331"/>
        <item x="553"/>
        <item x="1"/>
        <item x="542"/>
        <item x="457"/>
        <item x="313"/>
        <item x="540"/>
        <item x="374"/>
        <item x="528"/>
        <item x="274"/>
        <item x="349"/>
        <item x="316"/>
        <item x="176"/>
        <item x="375"/>
        <item x="351"/>
        <item x="218"/>
        <item x="531"/>
        <item x="372"/>
        <item x="317"/>
        <item x="323"/>
        <item x="376"/>
        <item x="11"/>
        <item x="378"/>
        <item x="544"/>
        <item x="403"/>
        <item x="535"/>
        <item x="554"/>
        <item x="314"/>
        <item x="352"/>
        <item x="73"/>
        <item x="524"/>
        <item x="318"/>
        <item x="239"/>
        <item x="414"/>
        <item x="315"/>
        <item x="377"/>
        <item x="371"/>
        <item x="289"/>
        <item x="202"/>
        <item x="572"/>
        <item x="422"/>
        <item x="346"/>
        <item x="180"/>
        <item x="409"/>
        <item x="203"/>
        <item x="363"/>
        <item x="438"/>
        <item x="137"/>
        <item x="344"/>
        <item x="562"/>
        <item x="293"/>
        <item x="338"/>
        <item x="307"/>
        <item x="453"/>
        <item x="559"/>
        <item x="290"/>
        <item x="356"/>
        <item x="60"/>
        <item x="324"/>
        <item x="197"/>
        <item x="342"/>
        <item x="429"/>
        <item x="28"/>
        <item x="421"/>
        <item x="444"/>
        <item x="568"/>
        <item x="205"/>
        <item x="330"/>
        <item x="402"/>
        <item x="435"/>
        <item x="532"/>
        <item x="546"/>
        <item x="420"/>
        <item x="564"/>
        <item x="169"/>
        <item x="326"/>
        <item x="405"/>
        <item x="411"/>
        <item x="341"/>
        <item x="418"/>
        <item x="419"/>
        <item x="427"/>
        <item x="400"/>
        <item x="476"/>
        <item x="170"/>
        <item x="445"/>
        <item x="328"/>
        <item x="470"/>
        <item x="434"/>
        <item x="347"/>
        <item x="4"/>
        <item x="426"/>
        <item x="401"/>
        <item x="348"/>
        <item x="442"/>
        <item x="415"/>
        <item x="269"/>
        <item x="182"/>
        <item x="465"/>
        <item x="20"/>
        <item x="443"/>
        <item x="294"/>
        <item x="463"/>
        <item x="468"/>
        <item x="467"/>
        <item x="343"/>
        <item x="319"/>
        <item x="71"/>
        <item x="563"/>
        <item x="425"/>
        <item x="64"/>
        <item x="227"/>
        <item x="437"/>
        <item x="114"/>
        <item x="49"/>
        <item x="452"/>
        <item x="70"/>
        <item x="510"/>
        <item x="512"/>
        <item x="539"/>
        <item x="473"/>
        <item x="367"/>
        <item x="487"/>
        <item x="508"/>
        <item x="495"/>
        <item x="498"/>
        <item x="519"/>
        <item x="123"/>
        <item x="369"/>
        <item x="489"/>
        <item x="504"/>
        <item x="493"/>
        <item x="482"/>
        <item x="194"/>
        <item x="481"/>
        <item x="382"/>
        <item x="518"/>
        <item x="354"/>
        <item x="250"/>
        <item x="126"/>
        <item x="520"/>
        <item x="174"/>
        <item x="497"/>
        <item x="491"/>
        <item x="499"/>
        <item x="503"/>
        <item x="514"/>
        <item x="140"/>
        <item x="509"/>
        <item x="507"/>
        <item x="82"/>
        <item x="496"/>
        <item x="146"/>
        <item x="353"/>
        <item x="171"/>
        <item x="517"/>
        <item x="436"/>
        <item x="325"/>
        <item x="480"/>
        <item x="484"/>
        <item x="447"/>
        <item x="175"/>
        <item x="569"/>
        <item x="329"/>
        <item x="220"/>
        <item x="483"/>
        <item x="488"/>
        <item x="571"/>
        <item x="549"/>
        <item x="543"/>
        <item x="492"/>
        <item x="561"/>
        <item x="558"/>
        <item x="177"/>
        <item x="320"/>
        <item x="292"/>
        <item x="113"/>
        <item x="86"/>
        <item x="521"/>
        <item x="464"/>
        <item x="424"/>
        <item x="366"/>
        <item x="88"/>
        <item x="515"/>
        <item x="533"/>
        <item x="391"/>
        <item x="308"/>
        <item x="204"/>
        <item x="459"/>
        <item x="466"/>
        <item x="95"/>
        <item x="522"/>
        <item x="23"/>
        <item x="417"/>
        <item x="523"/>
        <item x="191"/>
        <item x="551"/>
        <item x="152"/>
        <item x="477"/>
        <item x="13"/>
        <item x="370"/>
        <item x="238"/>
        <item x="345"/>
        <item x="446"/>
        <item x="364"/>
        <item x="120"/>
        <item x="253"/>
        <item x="486"/>
        <item x="138"/>
        <item x="365"/>
        <item x="159"/>
        <item x="267"/>
        <item x="188"/>
        <item x="244"/>
        <item x="474"/>
        <item x="355"/>
        <item x="358"/>
        <item x="75"/>
        <item x="430"/>
        <item x="262"/>
        <item x="297"/>
        <item x="100"/>
        <item x="566"/>
        <item x="471"/>
        <item x="412"/>
        <item x="298"/>
        <item x="407"/>
        <item x="350"/>
        <item x="423"/>
        <item x="357"/>
        <item x="121"/>
        <item x="265"/>
        <item x="573"/>
        <item x="172"/>
        <item x="125"/>
        <item x="81"/>
        <item x="17"/>
        <item x="439"/>
        <item x="90"/>
        <item x="432"/>
        <item x="156"/>
        <item x="254"/>
        <item x="134"/>
        <item x="511"/>
        <item x="107"/>
        <item x="479"/>
        <item x="513"/>
        <item x="506"/>
        <item x="428"/>
        <item x="502"/>
        <item x="379"/>
        <item x="300"/>
        <item x="186"/>
        <item x="500"/>
        <item x="94"/>
        <item x="311"/>
        <item x="516"/>
        <item x="392"/>
        <item x="32"/>
        <item x="141"/>
        <item x="472"/>
        <item x="9"/>
        <item x="490"/>
        <item x="122"/>
        <item x="117"/>
        <item x="552"/>
        <item x="258"/>
        <item x="207"/>
        <item x="198"/>
        <item x="278"/>
        <item x="221"/>
        <item x="485"/>
        <item x="144"/>
        <item x="249"/>
        <item x="55"/>
        <item x="243"/>
        <item x="38"/>
        <item x="257"/>
        <item x="548"/>
        <item x="98"/>
        <item x="228"/>
        <item x="58"/>
        <item x="145"/>
        <item x="291"/>
        <item x="287"/>
        <item x="111"/>
        <item x="30"/>
        <item x="31"/>
        <item x="433"/>
        <item x="534"/>
        <item x="380"/>
        <item x="124"/>
        <item x="416"/>
        <item x="398"/>
        <item x="219"/>
        <item x="160"/>
        <item x="161"/>
        <item x="359"/>
        <item x="18"/>
        <item x="399"/>
        <item x="181"/>
        <item x="270"/>
        <item x="67"/>
        <item x="381"/>
        <item x="406"/>
        <item x="310"/>
        <item x="209"/>
        <item x="167"/>
        <item x="39"/>
        <item x="153"/>
        <item x="215"/>
        <item x="529"/>
        <item x="441"/>
        <item x="525"/>
        <item x="48"/>
        <item x="333"/>
        <item x="116"/>
        <item x="234"/>
        <item x="410"/>
        <item x="494"/>
        <item x="166"/>
        <item x="222"/>
        <item x="256"/>
        <item x="241"/>
        <item x="246"/>
        <item x="303"/>
        <item x="59"/>
        <item x="469"/>
        <item x="408"/>
        <item x="19"/>
        <item x="96"/>
        <item x="266"/>
        <item x="29"/>
        <item x="431"/>
        <item x="335"/>
        <item x="118"/>
        <item x="135"/>
        <item x="361"/>
        <item x="53"/>
        <item x="273"/>
        <item x="505"/>
        <item x="162"/>
        <item x="212"/>
        <item x="301"/>
        <item x="148"/>
        <item x="158"/>
        <item x="147"/>
        <item x="305"/>
        <item x="192"/>
        <item x="196"/>
        <item x="264"/>
        <item x="84"/>
        <item x="72"/>
        <item x="260"/>
        <item x="66"/>
        <item x="334"/>
        <item x="233"/>
        <item x="565"/>
        <item x="208"/>
        <item x="248"/>
        <item x="51"/>
        <item x="242"/>
        <item x="211"/>
        <item x="6"/>
        <item x="413"/>
        <item x="206"/>
        <item x="185"/>
        <item x="136"/>
        <item x="65"/>
        <item x="61"/>
        <item x="132"/>
        <item x="501"/>
        <item x="163"/>
        <item x="25"/>
        <item x="245"/>
        <item x="115"/>
        <item x="336"/>
        <item x="296"/>
        <item x="255"/>
        <item x="85"/>
        <item x="7"/>
        <item x="76"/>
        <item x="40"/>
        <item x="240"/>
        <item x="304"/>
        <item x="78"/>
        <item x="80"/>
        <item x="68"/>
        <item x="45"/>
        <item x="110"/>
        <item x="368"/>
        <item x="309"/>
        <item x="190"/>
        <item x="216"/>
        <item x="217"/>
        <item x="183"/>
        <item x="200"/>
        <item x="232"/>
        <item x="154"/>
        <item x="478"/>
        <item x="112"/>
        <item x="99"/>
        <item x="33"/>
        <item x="306"/>
        <item x="91"/>
        <item x="143"/>
        <item x="37"/>
        <item x="139"/>
        <item x="104"/>
        <item x="173"/>
        <item x="199"/>
        <item x="178"/>
        <item x="225"/>
        <item x="26"/>
        <item x="8"/>
        <item x="101"/>
        <item x="102"/>
        <item x="440"/>
        <item x="263"/>
        <item x="127"/>
        <item x="235"/>
        <item x="79"/>
        <item x="128"/>
        <item x="10"/>
        <item x="268"/>
        <item x="157"/>
        <item x="57"/>
        <item x="231"/>
        <item x="63"/>
        <item x="131"/>
        <item x="15"/>
        <item x="21"/>
        <item x="129"/>
        <item x="475"/>
        <item x="69"/>
        <item x="362"/>
        <item x="252"/>
        <item x="454"/>
        <item x="201"/>
        <item x="12"/>
        <item x="295"/>
        <item x="230"/>
        <item x="237"/>
        <item x="259"/>
        <item x="50"/>
        <item x="168"/>
        <item x="47"/>
        <item x="3"/>
        <item x="236"/>
        <item x="44"/>
        <item x="108"/>
        <item x="224"/>
        <item x="87"/>
        <item x="34"/>
        <item x="214"/>
        <item x="261"/>
        <item x="119"/>
        <item x="272"/>
        <item x="93"/>
        <item x="223"/>
        <item x="5"/>
        <item x="103"/>
        <item x="195"/>
        <item x="16"/>
        <item x="43"/>
        <item x="92"/>
        <item x="14"/>
        <item x="229"/>
        <item x="247"/>
        <item x="89"/>
        <item x="36"/>
        <item x="109"/>
        <item x="210"/>
        <item x="251"/>
        <item x="77"/>
        <item x="187"/>
        <item x="24"/>
        <item x="46"/>
        <item x="189"/>
        <item x="54"/>
        <item x="142"/>
        <item x="106"/>
        <item x="74"/>
        <item x="105"/>
        <item x="150"/>
        <item x="404"/>
        <item x="155"/>
        <item x="130"/>
        <item x="213"/>
        <item x="22"/>
        <item x="62"/>
        <item x="52"/>
        <item x="56"/>
        <item x="83"/>
        <item x="35"/>
        <item x="97"/>
        <item x="184"/>
        <item x="226"/>
        <item x="41"/>
        <item x="2"/>
        <item x="574"/>
        <item t="default"/>
      </items>
    </pivotField>
  </pivotFields>
  <rowFields count="2">
    <field x="7"/>
    <field x="9"/>
  </rowFields>
  <rowItems count="15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 r="1">
      <x v="4"/>
    </i>
    <i r="1">
      <x v="5"/>
    </i>
    <i r="1">
      <x v="9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 r="1">
      <x v="7"/>
    </i>
    <i r="1">
      <x v="11"/>
    </i>
    <i r="1">
      <x v="13"/>
    </i>
    <i r="1">
      <x v="18"/>
    </i>
    <i r="1">
      <x v="39"/>
    </i>
    <i>
      <x v="56"/>
    </i>
    <i r="1">
      <x v="79"/>
    </i>
    <i r="1">
      <x v="99"/>
    </i>
    <i r="1">
      <x v="100"/>
    </i>
    <i>
      <x v="57"/>
    </i>
    <i r="1">
      <x/>
    </i>
    <i r="1">
      <x v="18"/>
    </i>
    <i r="1">
      <x v="22"/>
    </i>
    <i r="1">
      <x v="28"/>
    </i>
    <i r="1">
      <x v="29"/>
    </i>
    <i r="1">
      <x v="32"/>
    </i>
    <i r="1">
      <x v="34"/>
    </i>
    <i r="1">
      <x v="37"/>
    </i>
    <i r="1">
      <x v="39"/>
    </i>
    <i r="1">
      <x v="48"/>
    </i>
    <i r="1">
      <x v="54"/>
    </i>
    <i r="1">
      <x v="61"/>
    </i>
    <i>
      <x v="58"/>
    </i>
    <i r="1">
      <x v="110"/>
    </i>
    <i r="1">
      <x v="134"/>
    </i>
    <i r="1">
      <x v="136"/>
    </i>
    <i>
      <x v="59"/>
    </i>
    <i r="1">
      <x/>
    </i>
    <i r="1">
      <x v="7"/>
    </i>
    <i r="1">
      <x v="11"/>
    </i>
    <i r="1">
      <x v="12"/>
    </i>
    <i r="1">
      <x v="13"/>
    </i>
    <i r="1">
      <x v="15"/>
    </i>
    <i r="1">
      <x v="17"/>
    </i>
    <i r="1">
      <x v="18"/>
    </i>
    <i r="1">
      <x v="22"/>
    </i>
    <i r="1">
      <x v="30"/>
    </i>
    <i>
      <x v="60"/>
    </i>
    <i r="1">
      <x v="133"/>
    </i>
    <i>
      <x v="61"/>
    </i>
    <i r="1">
      <x/>
    </i>
    <i r="1">
      <x v="17"/>
    </i>
    <i r="1">
      <x v="22"/>
    </i>
    <i r="1">
      <x v="29"/>
    </i>
    <i r="1">
      <x v="33"/>
    </i>
    <i r="1">
      <x v="36"/>
    </i>
    <i r="1">
      <x v="39"/>
    </i>
    <i r="1">
      <x v="40"/>
    </i>
    <i r="1">
      <x v="44"/>
    </i>
    <i r="1">
      <x v="48"/>
    </i>
    <i r="1">
      <x v="55"/>
    </i>
    <i r="1">
      <x v="68"/>
    </i>
    <i r="1">
      <x v="77"/>
    </i>
    <i>
      <x v="62"/>
    </i>
    <i r="1">
      <x v="51"/>
    </i>
    <i r="1">
      <x v="54"/>
    </i>
    <i>
      <x v="63"/>
    </i>
    <i r="1">
      <x/>
    </i>
    <i r="1">
      <x v="2"/>
    </i>
    <i r="1">
      <x v="14"/>
    </i>
    <i r="1">
      <x v="17"/>
    </i>
    <i r="1">
      <x v="18"/>
    </i>
    <i r="1">
      <x v="21"/>
    </i>
    <i r="1">
      <x v="29"/>
    </i>
    <i r="1">
      <x v="43"/>
    </i>
    <i>
      <x v="64"/>
    </i>
    <i r="1">
      <x/>
    </i>
    <i r="1">
      <x v="18"/>
    </i>
    <i r="1">
      <x v="54"/>
    </i>
    <i r="1">
      <x v="62"/>
    </i>
    <i r="1">
      <x v="66"/>
    </i>
    <i r="1">
      <x v="67"/>
    </i>
    <i r="1">
      <x v="69"/>
    </i>
    <i r="1">
      <x v="74"/>
    </i>
    <i r="1">
      <x v="78"/>
    </i>
    <i r="1">
      <x v="79"/>
    </i>
    <i r="1">
      <x v="80"/>
    </i>
    <i>
      <x v="65"/>
    </i>
    <i r="1">
      <x/>
    </i>
    <i r="1">
      <x v="13"/>
    </i>
    <i r="1">
      <x v="17"/>
    </i>
    <i r="1">
      <x v="18"/>
    </i>
    <i r="1">
      <x v="22"/>
    </i>
    <i r="1">
      <x v="27"/>
    </i>
    <i r="1">
      <x v="29"/>
    </i>
    <i r="1">
      <x v="32"/>
    </i>
    <i r="1">
      <x v="39"/>
    </i>
    <i r="1">
      <x v="42"/>
    </i>
    <i r="1">
      <x v="53"/>
    </i>
    <i>
      <x v="66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Total Forfaits" fld="9" subtotal="count" baseField="9" baseItem="0"/>
    <dataField name="Somme de Total HT" fld="13" baseField="0" baseItem="0" numFmtId="164"/>
  </dataFields>
  <formats count="67">
    <format dxfId="1516">
      <pivotArea dataOnly="0" labelOnly="1" fieldPosition="0">
        <references count="2">
          <reference field="7" count="1" selected="0">
            <x v="0"/>
          </reference>
          <reference field="9" count="35">
            <x v="0"/>
            <x v="1"/>
            <x v="2"/>
            <x v="3"/>
            <x v="4"/>
            <x v="5"/>
            <x v="6"/>
            <x v="7"/>
            <x v="8"/>
            <x v="9"/>
            <x v="10"/>
            <x v="13"/>
            <x v="18"/>
            <x v="19"/>
            <x v="20"/>
            <x v="26"/>
            <x v="31"/>
            <x v="32"/>
            <x v="34"/>
            <x v="40"/>
            <x v="45"/>
            <x v="57"/>
            <x v="60"/>
            <x v="63"/>
            <x v="64"/>
            <x v="70"/>
            <x v="75"/>
            <x v="99"/>
            <x v="100"/>
            <x v="102"/>
            <x v="113"/>
            <x v="114"/>
            <x v="155"/>
            <x v="162"/>
            <x v="232"/>
          </reference>
        </references>
      </pivotArea>
    </format>
    <format dxfId="1515">
      <pivotArea dataOnly="0" labelOnly="1" fieldPosition="0">
        <references count="2">
          <reference field="7" count="1" selected="0">
            <x v="32"/>
          </reference>
          <reference field="9" count="40">
            <x v="0"/>
            <x v="6"/>
            <x v="7"/>
            <x v="10"/>
            <x v="11"/>
            <x v="12"/>
            <x v="13"/>
            <x v="16"/>
            <x v="18"/>
            <x v="22"/>
            <x v="23"/>
            <x v="24"/>
            <x v="25"/>
            <x v="26"/>
            <x v="28"/>
            <x v="29"/>
            <x v="32"/>
            <x v="33"/>
            <x v="35"/>
            <x v="39"/>
            <x v="40"/>
            <x v="41"/>
            <x v="45"/>
            <x v="46"/>
            <x v="47"/>
            <x v="53"/>
            <x v="54"/>
            <x v="58"/>
            <x v="62"/>
            <x v="63"/>
            <x v="71"/>
            <x v="72"/>
            <x v="79"/>
            <x v="97"/>
            <x v="99"/>
            <x v="100"/>
            <x v="155"/>
            <x v="167"/>
            <x v="193"/>
            <x v="201"/>
          </reference>
        </references>
      </pivotArea>
    </format>
    <format dxfId="1514">
      <pivotArea dataOnly="0" labelOnly="1" fieldPosition="0">
        <references count="2">
          <reference field="7" count="1" selected="0">
            <x v="57"/>
          </reference>
          <reference field="9" count="36">
            <x v="0"/>
            <x v="2"/>
            <x v="7"/>
            <x v="11"/>
            <x v="12"/>
            <x v="13"/>
            <x v="14"/>
            <x v="15"/>
            <x v="17"/>
            <x v="18"/>
            <x v="21"/>
            <x v="22"/>
            <x v="28"/>
            <x v="29"/>
            <x v="30"/>
            <x v="32"/>
            <x v="33"/>
            <x v="34"/>
            <x v="36"/>
            <x v="37"/>
            <x v="39"/>
            <x v="40"/>
            <x v="43"/>
            <x v="44"/>
            <x v="48"/>
            <x v="51"/>
            <x v="54"/>
            <x v="55"/>
            <x v="61"/>
            <x v="62"/>
            <x v="68"/>
            <x v="77"/>
            <x v="110"/>
            <x v="133"/>
            <x v="134"/>
            <x v="136"/>
          </reference>
        </references>
      </pivotArea>
    </format>
    <format dxfId="1513">
      <pivotArea dataOnly="0" labelOnly="1" fieldPosition="0">
        <references count="2">
          <reference field="7" count="1" selected="0">
            <x v="64"/>
          </reference>
          <reference field="9" count="20">
            <x v="0"/>
            <x v="13"/>
            <x v="17"/>
            <x v="18"/>
            <x v="22"/>
            <x v="27"/>
            <x v="29"/>
            <x v="32"/>
            <x v="39"/>
            <x v="42"/>
            <x v="53"/>
            <x v="66"/>
            <x v="67"/>
            <x v="69"/>
            <x v="74"/>
            <x v="78"/>
            <x v="79"/>
            <x v="80"/>
            <x v="85"/>
            <x v="285"/>
          </reference>
        </references>
      </pivotArea>
    </format>
    <format dxfId="1512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1511">
      <pivotArea type="topRight" dataOnly="0" labelOnly="1" outline="0" fieldPosition="0"/>
    </format>
    <format dxfId="1510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1509">
      <pivotArea dataOnly="0" labelOnly="1" fieldPosition="0">
        <references count="2">
          <reference field="7" count="1" selected="0">
            <x v="59"/>
          </reference>
          <reference field="9" count="1">
            <x v="12"/>
          </reference>
        </references>
      </pivotArea>
    </format>
    <format dxfId="1508">
      <pivotArea dataOnly="0" labelOnly="1" fieldPosition="0">
        <references count="2">
          <reference field="7" count="1" selected="0">
            <x v="59"/>
          </reference>
          <reference field="9" count="1">
            <x v="13"/>
          </reference>
        </references>
      </pivotArea>
    </format>
    <format dxfId="1507">
      <pivotArea dataOnly="0" labelOnly="1" fieldPosition="0">
        <references count="2">
          <reference field="7" count="1" selected="0">
            <x v="59"/>
          </reference>
          <reference field="9" count="1">
            <x v="13"/>
          </reference>
        </references>
      </pivotArea>
    </format>
    <format dxfId="1506">
      <pivotArea dataOnly="0" labelOnly="1" fieldPosition="0">
        <references count="2">
          <reference field="7" count="1" selected="0">
            <x v="55"/>
          </reference>
          <reference field="9" count="5">
            <x v="7"/>
            <x v="11"/>
            <x v="13"/>
            <x v="18"/>
            <x v="39"/>
          </reference>
        </references>
      </pivotArea>
    </format>
    <format dxfId="1505">
      <pivotArea dataOnly="0" labelOnly="1" fieldPosition="0">
        <references count="2">
          <reference field="7" count="1" selected="0">
            <x v="56"/>
          </reference>
          <reference field="9" count="1">
            <x v="79"/>
          </reference>
        </references>
      </pivotArea>
    </format>
    <format dxfId="1504">
      <pivotArea dataOnly="0" labelOnly="1" fieldPosition="0">
        <references count="2">
          <reference field="7" count="1" selected="0">
            <x v="56"/>
          </reference>
          <reference field="9" count="2">
            <x v="99"/>
            <x v="100"/>
          </reference>
        </references>
      </pivotArea>
    </format>
    <format dxfId="1503">
      <pivotArea dataOnly="0" labelOnly="1" fieldPosition="0">
        <references count="2">
          <reference field="7" count="1" selected="0">
            <x v="57"/>
          </reference>
          <reference field="9" count="1">
            <x v="29"/>
          </reference>
        </references>
      </pivotArea>
    </format>
    <format dxfId="1502">
      <pivotArea dataOnly="0" labelOnly="1" fieldPosition="0">
        <references count="2">
          <reference field="7" count="1" selected="0">
            <x v="57"/>
          </reference>
          <reference field="9" count="7">
            <x v="32"/>
            <x v="34"/>
            <x v="37"/>
            <x v="39"/>
            <x v="48"/>
            <x v="54"/>
            <x v="61"/>
          </reference>
        </references>
      </pivotArea>
    </format>
    <format dxfId="1501">
      <pivotArea dataOnly="0" labelOnly="1" fieldPosition="0">
        <references count="2">
          <reference field="7" count="1" selected="0">
            <x v="55"/>
          </reference>
          <reference field="9" count="2">
            <x v="7"/>
            <x v="11"/>
          </reference>
        </references>
      </pivotArea>
    </format>
    <format dxfId="1500">
      <pivotArea dataOnly="0" labelOnly="1" fieldPosition="0">
        <references count="2">
          <reference field="7" count="1" selected="0">
            <x v="57"/>
          </reference>
          <reference field="9" count="4">
            <x v="0"/>
            <x v="18"/>
            <x v="22"/>
            <x v="28"/>
          </reference>
        </references>
      </pivotArea>
    </format>
    <format dxfId="1499">
      <pivotArea dataOnly="0" labelOnly="1" fieldPosition="0">
        <references count="2">
          <reference field="7" count="1" selected="0">
            <x v="58"/>
          </reference>
          <reference field="9" count="1">
            <x v="110"/>
          </reference>
        </references>
      </pivotArea>
    </format>
    <format dxfId="1498">
      <pivotArea dataOnly="0" labelOnly="1" fieldPosition="0">
        <references count="2">
          <reference field="7" count="1" selected="0">
            <x v="58"/>
          </reference>
          <reference field="9" count="2">
            <x v="134"/>
            <x v="136"/>
          </reference>
        </references>
      </pivotArea>
    </format>
    <format dxfId="1497">
      <pivotArea dataOnly="0" labelOnly="1" fieldPosition="0">
        <references count="2">
          <reference field="7" count="1" selected="0">
            <x v="59"/>
          </reference>
          <reference field="9" count="1">
            <x v="12"/>
          </reference>
        </references>
      </pivotArea>
    </format>
    <format dxfId="1496">
      <pivotArea dataOnly="0" labelOnly="1" fieldPosition="0">
        <references count="2">
          <reference field="7" count="1" selected="0">
            <x v="59"/>
          </reference>
          <reference field="9" count="3">
            <x v="0"/>
            <x v="7"/>
            <x v="11"/>
          </reference>
        </references>
      </pivotArea>
    </format>
    <format dxfId="1495">
      <pivotArea dataOnly="0" labelOnly="1" fieldPosition="0">
        <references count="2">
          <reference field="7" count="1" selected="0">
            <x v="59"/>
          </reference>
          <reference field="9" count="5">
            <x v="15"/>
            <x v="17"/>
            <x v="18"/>
            <x v="22"/>
            <x v="30"/>
          </reference>
        </references>
      </pivotArea>
    </format>
    <format dxfId="1494">
      <pivotArea dataOnly="0" labelOnly="1" fieldPosition="0">
        <references count="2">
          <reference field="7" count="1" selected="0">
            <x v="60"/>
          </reference>
          <reference field="9" count="1">
            <x v="133"/>
          </reference>
        </references>
      </pivotArea>
    </format>
    <format dxfId="1493">
      <pivotArea dataOnly="0" labelOnly="1" fieldPosition="0">
        <references count="2">
          <reference field="7" count="1" selected="0">
            <x v="61"/>
          </reference>
          <reference field="9" count="1">
            <x v="36"/>
          </reference>
        </references>
      </pivotArea>
    </format>
    <format dxfId="1492">
      <pivotArea dataOnly="0" labelOnly="1" fieldPosition="0">
        <references count="2">
          <reference field="7" count="1" selected="0">
            <x v="61"/>
          </reference>
          <reference field="9" count="5">
            <x v="0"/>
            <x v="17"/>
            <x v="22"/>
            <x v="29"/>
            <x v="33"/>
          </reference>
        </references>
      </pivotArea>
    </format>
    <format dxfId="1491">
      <pivotArea dataOnly="0" labelOnly="1" fieldPosition="0">
        <references count="2">
          <reference field="7" count="1" selected="0">
            <x v="61"/>
          </reference>
          <reference field="9" count="7">
            <x v="39"/>
            <x v="40"/>
            <x v="44"/>
            <x v="48"/>
            <x v="55"/>
            <x v="68"/>
            <x v="77"/>
          </reference>
        </references>
      </pivotArea>
    </format>
    <format dxfId="1490">
      <pivotArea collapsedLevelsAreSubtotals="1" fieldPosition="0">
        <references count="3">
          <reference field="4294967294" count="1" selected="0">
            <x v="0"/>
          </reference>
          <reference field="7" count="1" selected="0">
            <x v="61"/>
          </reference>
          <reference field="9" count="1">
            <x v="48"/>
          </reference>
        </references>
      </pivotArea>
    </format>
    <format dxfId="1489">
      <pivotArea collapsedLevelsAreSubtotals="1" fieldPosition="0">
        <references count="3">
          <reference field="4294967294" count="1" selected="0">
            <x v="0"/>
          </reference>
          <reference field="7" count="1" selected="0">
            <x v="59"/>
          </reference>
          <reference field="9" count="1">
            <x v="17"/>
          </reference>
        </references>
      </pivotArea>
    </format>
    <format dxfId="1488">
      <pivotArea collapsedLevelsAreSubtotals="1" fieldPosition="0">
        <references count="3">
          <reference field="4294967294" count="1" selected="0">
            <x v="0"/>
          </reference>
          <reference field="7" count="1" selected="0">
            <x v="57"/>
          </reference>
          <reference field="9" count="1">
            <x v="39"/>
          </reference>
        </references>
      </pivotArea>
    </format>
    <format dxfId="1487">
      <pivotArea collapsedLevelsAreSubtotals="1" fieldPosition="0">
        <references count="3">
          <reference field="4294967294" count="1" selected="0">
            <x v="0"/>
          </reference>
          <reference field="7" count="1" selected="0">
            <x v="57"/>
          </reference>
          <reference field="9" count="1">
            <x v="32"/>
          </reference>
        </references>
      </pivotArea>
    </format>
    <format dxfId="1486">
      <pivotArea collapsedLevelsAreSubtotals="1" fieldPosition="0">
        <references count="3">
          <reference field="4294967294" count="1" selected="0">
            <x v="0"/>
          </reference>
          <reference field="7" count="1" selected="0">
            <x v="56"/>
          </reference>
          <reference field="9" count="1">
            <x v="99"/>
          </reference>
        </references>
      </pivotArea>
    </format>
    <format dxfId="1485">
      <pivotArea dataOnly="0" labelOnly="1" fieldPosition="0">
        <references count="2">
          <reference field="7" count="1" selected="0">
            <x v="63"/>
          </reference>
          <reference field="9" count="1">
            <x v="18"/>
          </reference>
        </references>
      </pivotArea>
    </format>
    <format dxfId="1484">
      <pivotArea dataOnly="0" labelOnly="1" fieldPosition="0">
        <references count="2">
          <reference field="7" count="1" selected="0">
            <x v="63"/>
          </reference>
          <reference field="9" count="4">
            <x v="0"/>
            <x v="2"/>
            <x v="14"/>
            <x v="17"/>
          </reference>
        </references>
      </pivotArea>
    </format>
    <format dxfId="1483">
      <pivotArea dataOnly="0" labelOnly="1" fieldPosition="0">
        <references count="2">
          <reference field="7" count="1" selected="0">
            <x v="63"/>
          </reference>
          <reference field="9" count="3">
            <x v="21"/>
            <x v="29"/>
            <x v="43"/>
          </reference>
        </references>
      </pivotArea>
    </format>
    <format dxfId="1482">
      <pivotArea dataOnly="0" labelOnly="1" fieldPosition="0">
        <references count="2">
          <reference field="7" count="1" selected="0">
            <x v="64"/>
          </reference>
          <reference field="9" count="1">
            <x v="54"/>
          </reference>
        </references>
      </pivotArea>
    </format>
    <format dxfId="1481">
      <pivotArea dataOnly="0" labelOnly="1" fieldPosition="0">
        <references count="2">
          <reference field="7" count="1" selected="0">
            <x v="64"/>
          </reference>
          <reference field="9" count="8">
            <x v="62"/>
            <x v="66"/>
            <x v="67"/>
            <x v="69"/>
            <x v="74"/>
            <x v="78"/>
            <x v="79"/>
            <x v="80"/>
          </reference>
        </references>
      </pivotArea>
    </format>
    <format dxfId="1480">
      <pivotArea collapsedLevelsAreSubtotals="1" fieldPosition="0">
        <references count="3">
          <reference field="4294967294" count="1" selected="0">
            <x v="0"/>
          </reference>
          <reference field="7" count="1" selected="0">
            <x v="64"/>
          </reference>
          <reference field="9" count="2">
            <x v="69"/>
            <x v="74"/>
          </reference>
        </references>
      </pivotArea>
    </format>
    <format dxfId="1479">
      <pivotArea collapsedLevelsAreSubtotals="1" fieldPosition="0">
        <references count="3">
          <reference field="4294967294" count="1" selected="0">
            <x v="0"/>
          </reference>
          <reference field="7" count="1" selected="0">
            <x v="61"/>
          </reference>
          <reference field="9" count="1">
            <x v="40"/>
          </reference>
        </references>
      </pivotArea>
    </format>
    <format dxfId="1478">
      <pivotArea collapsedLevelsAreSubtotals="1" fieldPosition="0">
        <references count="3">
          <reference field="4294967294" count="1" selected="0">
            <x v="0"/>
          </reference>
          <reference field="7" count="1" selected="0">
            <x v="59"/>
          </reference>
          <reference field="9" count="1">
            <x v="18"/>
          </reference>
        </references>
      </pivotArea>
    </format>
    <format dxfId="1477">
      <pivotArea dataOnly="0" labelOnly="1" fieldPosition="0">
        <references count="2">
          <reference field="7" count="1" selected="0">
            <x v="65"/>
          </reference>
          <reference field="9" count="1">
            <x v="22"/>
          </reference>
        </references>
      </pivotArea>
    </format>
    <format dxfId="1476">
      <pivotArea dataOnly="0" labelOnly="1" fieldPosition="0">
        <references count="2">
          <reference field="7" count="1" selected="0">
            <x v="65"/>
          </reference>
          <reference field="9" count="6">
            <x v="27"/>
            <x v="29"/>
            <x v="32"/>
            <x v="39"/>
            <x v="42"/>
            <x v="53"/>
          </reference>
        </references>
      </pivotArea>
    </format>
    <format dxfId="1475">
      <pivotArea dataOnly="0" labelOnly="1" fieldPosition="0">
        <references count="1">
          <reference field="7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1474">
      <pivotArea dataOnly="0" labelOnly="1" fieldPosition="0">
        <references count="2">
          <reference field="7" count="1" selected="0">
            <x v="0"/>
          </reference>
          <reference field="9" count="35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3"/>
            <x v="18"/>
            <x v="19"/>
            <x v="20"/>
            <x v="22"/>
            <x v="28"/>
            <x v="29"/>
            <x v="32"/>
            <x v="34"/>
            <x v="37"/>
            <x v="39"/>
            <x v="48"/>
            <x v="54"/>
            <x v="61"/>
            <x v="64"/>
            <x v="70"/>
            <x v="79"/>
            <x v="99"/>
            <x v="100"/>
            <x v="110"/>
            <x v="113"/>
            <x v="134"/>
            <x v="162"/>
          </reference>
        </references>
      </pivotArea>
    </format>
    <format dxfId="1473">
      <pivotArea dataOnly="0" labelOnly="1" fieldPosition="0">
        <references count="2">
          <reference field="7" count="1" selected="0">
            <x v="58"/>
          </reference>
          <reference field="9" count="36">
            <x v="0"/>
            <x v="2"/>
            <x v="7"/>
            <x v="11"/>
            <x v="12"/>
            <x v="13"/>
            <x v="14"/>
            <x v="15"/>
            <x v="17"/>
            <x v="18"/>
            <x v="21"/>
            <x v="22"/>
            <x v="29"/>
            <x v="30"/>
            <x v="33"/>
            <x v="36"/>
            <x v="39"/>
            <x v="40"/>
            <x v="43"/>
            <x v="44"/>
            <x v="48"/>
            <x v="51"/>
            <x v="54"/>
            <x v="55"/>
            <x v="62"/>
            <x v="66"/>
            <x v="67"/>
            <x v="68"/>
            <x v="69"/>
            <x v="74"/>
            <x v="77"/>
            <x v="78"/>
            <x v="79"/>
            <x v="80"/>
            <x v="133"/>
            <x v="136"/>
          </reference>
        </references>
      </pivotArea>
    </format>
    <format dxfId="1472">
      <pivotArea dataOnly="0" labelOnly="1" fieldPosition="0">
        <references count="2">
          <reference field="7" count="1" selected="0">
            <x v="65"/>
          </reference>
          <reference field="9" count="10">
            <x v="17"/>
            <x v="22"/>
            <x v="27"/>
            <x v="29"/>
            <x v="32"/>
            <x v="39"/>
            <x v="42"/>
            <x v="53"/>
            <x v="85"/>
            <x v="285"/>
          </reference>
        </references>
      </pivotArea>
    </format>
    <format dxfId="706">
      <pivotArea dataOnly="0" labelOnly="1" fieldPosition="0">
        <references count="2">
          <reference field="7" count="1" selected="0">
            <x v="19"/>
          </reference>
          <reference field="9" count="1">
            <x v="2"/>
          </reference>
        </references>
      </pivotArea>
    </format>
    <format dxfId="653">
      <pivotArea collapsedLevelsAreSubtotals="1" fieldPosition="0">
        <references count="2">
          <reference field="4294967294" count="1" selected="0">
            <x v="0"/>
          </reference>
          <reference field="7" count="1">
            <x v="19"/>
          </reference>
        </references>
      </pivotArea>
    </format>
    <format dxfId="652">
      <pivotArea dataOnly="0" labelOnly="1" fieldPosition="0">
        <references count="1">
          <reference field="7" count="1">
            <x v="19"/>
          </reference>
        </references>
      </pivotArea>
    </format>
    <format dxfId="651">
      <pivotArea collapsedLevelsAreSubtotals="1" fieldPosition="0">
        <references count="2">
          <reference field="4294967294" count="1" selected="0">
            <x v="0"/>
          </reference>
          <reference field="7" count="1">
            <x v="5"/>
          </reference>
        </references>
      </pivotArea>
    </format>
    <format dxfId="650">
      <pivotArea dataOnly="0" labelOnly="1" fieldPosition="0">
        <references count="1">
          <reference field="7" count="1">
            <x v="5"/>
          </reference>
        </references>
      </pivotArea>
    </format>
    <format dxfId="595">
      <pivotArea dataOnly="0" labelOnly="1" fieldPosition="0">
        <references count="2">
          <reference field="7" count="1" selected="0">
            <x v="16"/>
          </reference>
          <reference field="9" count="2">
            <x v="5"/>
            <x v="9"/>
          </reference>
        </references>
      </pivotArea>
    </format>
    <format dxfId="594">
      <pivotArea dataOnly="0" labelOnly="1" fieldPosition="0">
        <references count="2">
          <reference field="7" count="1" selected="0">
            <x v="16"/>
          </reference>
          <reference field="9" count="1">
            <x v="4"/>
          </reference>
        </references>
      </pivotArea>
    </format>
    <format dxfId="201">
      <pivotArea collapsedLevelsAreSubtotals="1" fieldPosition="0">
        <references count="3">
          <reference field="4294967294" count="1" selected="0">
            <x v="0"/>
          </reference>
          <reference field="7" count="1" selected="0">
            <x v="16"/>
          </reference>
          <reference field="9" count="1">
            <x v="5"/>
          </reference>
        </references>
      </pivotArea>
    </format>
    <format dxfId="82">
      <pivotArea type="origin" dataOnly="0" labelOnly="1" outline="0" fieldPosition="0"/>
    </format>
    <format dxfId="80">
      <pivotArea field="7" type="button" dataOnly="0" labelOnly="1" outline="0" axis="axisRow" fieldPosition="0"/>
    </format>
    <format dxfId="78">
      <pivotArea dataOnly="0" labelOnly="1" fieldPosition="0">
        <references count="1">
          <reference field="7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77">
      <pivotArea dataOnly="0" labelOnly="1" fieldPosition="0">
        <references count="1">
          <reference field="7" count="17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</reference>
        </references>
      </pivotArea>
    </format>
    <format dxfId="75">
      <pivotArea dataOnly="0" labelOnly="1" grandRow="1" outline="0" fieldPosition="0"/>
    </format>
    <format dxfId="73">
      <pivotArea dataOnly="0" labelOnly="1" fieldPosition="0">
        <references count="2">
          <reference field="7" count="1" selected="0">
            <x v="16"/>
          </reference>
          <reference field="9" count="35">
            <x v="0"/>
            <x v="4"/>
            <x v="5"/>
            <x v="7"/>
            <x v="9"/>
            <x v="11"/>
            <x v="12"/>
            <x v="13"/>
            <x v="15"/>
            <x v="17"/>
            <x v="18"/>
            <x v="22"/>
            <x v="28"/>
            <x v="29"/>
            <x v="30"/>
            <x v="32"/>
            <x v="33"/>
            <x v="34"/>
            <x v="36"/>
            <x v="37"/>
            <x v="39"/>
            <x v="40"/>
            <x v="44"/>
            <x v="48"/>
            <x v="54"/>
            <x v="55"/>
            <x v="61"/>
            <x v="68"/>
            <x v="79"/>
            <x v="99"/>
            <x v="100"/>
            <x v="110"/>
            <x v="133"/>
            <x v="134"/>
            <x v="136"/>
          </reference>
        </references>
      </pivotArea>
    </format>
    <format dxfId="72">
      <pivotArea dataOnly="0" labelOnly="1" fieldPosition="0">
        <references count="2">
          <reference field="7" count="1" selected="0">
            <x v="61"/>
          </reference>
          <reference field="9" count="26">
            <x v="0"/>
            <x v="2"/>
            <x v="13"/>
            <x v="14"/>
            <x v="17"/>
            <x v="18"/>
            <x v="21"/>
            <x v="22"/>
            <x v="27"/>
            <x v="29"/>
            <x v="32"/>
            <x v="39"/>
            <x v="42"/>
            <x v="43"/>
            <x v="51"/>
            <x v="53"/>
            <x v="54"/>
            <x v="62"/>
            <x v="66"/>
            <x v="67"/>
            <x v="69"/>
            <x v="74"/>
            <x v="77"/>
            <x v="78"/>
            <x v="79"/>
            <x v="80"/>
          </reference>
        </references>
      </pivotArea>
    </format>
    <format dxfId="71">
      <pivotArea collapsedLevelsAreSubtotals="1" fieldPosition="0">
        <references count="3">
          <reference field="4294967294" count="1" selected="0">
            <x v="0"/>
          </reference>
          <reference field="7" count="1" selected="0">
            <x v="41"/>
          </reference>
          <reference field="9" count="1">
            <x v="28"/>
          </reference>
        </references>
      </pivotArea>
    </format>
    <format dxfId="69">
      <pivotArea dataOnly="0" labelOnly="1" fieldPosition="0">
        <references count="2">
          <reference field="7" count="1" selected="0">
            <x v="41"/>
          </reference>
          <reference field="9" count="1">
            <x v="28"/>
          </reference>
        </references>
      </pivotArea>
    </format>
    <format dxfId="5">
      <pivotArea collapsedLevelsAreSubtotals="1" fieldPosition="0">
        <references count="2">
          <reference field="4294967294" count="1" selected="0">
            <x v="0"/>
          </reference>
          <reference field="7" count="1">
            <x v="55"/>
          </reference>
        </references>
      </pivotArea>
    </format>
    <format dxfId="4">
      <pivotArea dataOnly="0" labelOnly="1" fieldPosition="0">
        <references count="1">
          <reference field="7" count="1">
            <x v="55"/>
          </reference>
        </references>
      </pivotArea>
    </format>
    <format dxfId="3">
      <pivotArea collapsedLevelsAreSubtotals="1" fieldPosition="0">
        <references count="2">
          <reference field="4294967294" count="1" selected="0">
            <x v="0"/>
          </reference>
          <reference field="7" count="1">
            <x v="59"/>
          </reference>
        </references>
      </pivotArea>
    </format>
    <format dxfId="2">
      <pivotArea dataOnly="0" labelOnly="1" fieldPosition="0">
        <references count="1">
          <reference field="7" count="1">
            <x v="59"/>
          </reference>
        </references>
      </pivotArea>
    </format>
    <format dxfId="1">
      <pivotArea collapsedLevelsAreSubtotals="1" fieldPosition="0">
        <references count="3">
          <reference field="4294967294" count="1" selected="0">
            <x v="0"/>
          </reference>
          <reference field="7" count="1" selected="0">
            <x v="64"/>
          </reference>
          <reference field="9" count="1">
            <x v="74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4205"/>
  <sheetViews>
    <sheetView topLeftCell="H1" workbookViewId="0">
      <selection activeCell="I1" sqref="I1:N1048576"/>
    </sheetView>
  </sheetViews>
  <sheetFormatPr baseColWidth="10" defaultRowHeight="15"/>
  <cols>
    <col min="1" max="1" width="114.85546875" bestFit="1" customWidth="1"/>
    <col min="5" max="5" width="26.7109375" bestFit="1" customWidth="1"/>
    <col min="6" max="6" width="18.85546875" bestFit="1" customWidth="1"/>
    <col min="7" max="7" width="71.7109375" bestFit="1" customWidth="1"/>
    <col min="8" max="8" width="40.42578125" bestFit="1" customWidth="1"/>
    <col min="9" max="14" width="11.42578125" style="6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</row>
    <row r="2" spans="1:14">
      <c r="A2" t="s">
        <v>14</v>
      </c>
      <c r="B2" s="1">
        <v>337000000000000</v>
      </c>
      <c r="H2" t="s">
        <v>15</v>
      </c>
      <c r="I2" s="6">
        <v>0</v>
      </c>
      <c r="J2" s="6">
        <v>0</v>
      </c>
      <c r="K2" s="6">
        <v>0</v>
      </c>
      <c r="L2" s="6">
        <v>0</v>
      </c>
      <c r="M2" s="6">
        <v>0</v>
      </c>
      <c r="N2" s="6">
        <v>0</v>
      </c>
    </row>
    <row r="3" spans="1:14">
      <c r="A3" t="s">
        <v>16</v>
      </c>
      <c r="B3" s="1">
        <v>337000000000000</v>
      </c>
      <c r="H3" t="s">
        <v>17</v>
      </c>
      <c r="I3" s="6">
        <v>0</v>
      </c>
      <c r="J3" s="6">
        <v>6.5</v>
      </c>
      <c r="K3" s="6">
        <v>0</v>
      </c>
      <c r="L3" s="6">
        <v>0</v>
      </c>
      <c r="M3" s="6">
        <v>0</v>
      </c>
      <c r="N3" s="6">
        <v>6.5</v>
      </c>
    </row>
    <row r="4" spans="1:14">
      <c r="A4" t="s">
        <v>16</v>
      </c>
      <c r="B4" s="1">
        <v>337000000000000</v>
      </c>
      <c r="H4" t="s">
        <v>17</v>
      </c>
      <c r="I4" s="6">
        <v>0</v>
      </c>
      <c r="J4" s="6">
        <v>6.5</v>
      </c>
      <c r="K4" s="6">
        <v>0</v>
      </c>
      <c r="L4" s="6">
        <v>0</v>
      </c>
      <c r="M4" s="6">
        <v>0</v>
      </c>
      <c r="N4" s="6">
        <v>6.5</v>
      </c>
    </row>
    <row r="5" spans="1:14">
      <c r="A5" t="s">
        <v>16</v>
      </c>
      <c r="B5" s="1">
        <v>337000000000000</v>
      </c>
      <c r="H5" t="s">
        <v>17</v>
      </c>
      <c r="I5" s="6">
        <v>0</v>
      </c>
      <c r="J5" s="6">
        <v>6.5</v>
      </c>
      <c r="K5" s="6">
        <v>0</v>
      </c>
      <c r="L5" s="6">
        <v>0</v>
      </c>
      <c r="M5" s="6">
        <v>0</v>
      </c>
      <c r="N5" s="6">
        <v>6.5</v>
      </c>
    </row>
    <row r="6" spans="1:14">
      <c r="A6" t="s">
        <v>16</v>
      </c>
      <c r="B6" s="1">
        <v>337000000000000</v>
      </c>
      <c r="H6" t="s">
        <v>17</v>
      </c>
      <c r="I6" s="6">
        <v>0</v>
      </c>
      <c r="J6" s="6">
        <v>6.5</v>
      </c>
      <c r="K6" s="6">
        <v>0</v>
      </c>
      <c r="L6" s="6">
        <v>0</v>
      </c>
      <c r="M6" s="6">
        <v>0</v>
      </c>
      <c r="N6" s="6">
        <v>6.5</v>
      </c>
    </row>
    <row r="7" spans="1:14">
      <c r="A7" t="s">
        <v>16</v>
      </c>
      <c r="B7" s="1">
        <v>337000000000000</v>
      </c>
      <c r="H7" t="s">
        <v>17</v>
      </c>
      <c r="I7" s="6">
        <v>0</v>
      </c>
      <c r="J7" s="6">
        <v>6.5</v>
      </c>
      <c r="K7" s="6">
        <v>0</v>
      </c>
      <c r="L7" s="6">
        <v>0</v>
      </c>
      <c r="M7" s="6">
        <v>0</v>
      </c>
      <c r="N7" s="6">
        <v>6.5</v>
      </c>
    </row>
    <row r="8" spans="1:14">
      <c r="A8" t="s">
        <v>16</v>
      </c>
      <c r="B8" s="1">
        <v>337000000000000</v>
      </c>
      <c r="H8" t="s">
        <v>17</v>
      </c>
      <c r="I8" s="6">
        <v>0</v>
      </c>
      <c r="J8" s="6">
        <v>6.5</v>
      </c>
      <c r="K8" s="6">
        <v>0</v>
      </c>
      <c r="L8" s="6">
        <v>0</v>
      </c>
      <c r="M8" s="6">
        <v>0</v>
      </c>
      <c r="N8" s="6">
        <v>6.5</v>
      </c>
    </row>
    <row r="9" spans="1:14">
      <c r="A9" t="s">
        <v>16</v>
      </c>
      <c r="B9" s="1">
        <v>337000000000000</v>
      </c>
      <c r="H9" t="s">
        <v>17</v>
      </c>
      <c r="I9" s="6">
        <v>0</v>
      </c>
      <c r="J9" s="6">
        <v>6.5</v>
      </c>
      <c r="K9" s="6">
        <v>0</v>
      </c>
      <c r="L9" s="6">
        <v>0</v>
      </c>
      <c r="M9" s="6">
        <v>0</v>
      </c>
      <c r="N9" s="6">
        <v>6.5</v>
      </c>
    </row>
    <row r="10" spans="1:14">
      <c r="A10" t="s">
        <v>16</v>
      </c>
      <c r="B10" s="1">
        <v>337000000000000</v>
      </c>
      <c r="H10" t="s">
        <v>17</v>
      </c>
      <c r="I10" s="6">
        <v>0</v>
      </c>
      <c r="J10" s="6">
        <v>6.5</v>
      </c>
      <c r="K10" s="6">
        <v>0</v>
      </c>
      <c r="L10" s="6">
        <v>0</v>
      </c>
      <c r="M10" s="6">
        <v>0</v>
      </c>
      <c r="N10" s="6">
        <v>6.5</v>
      </c>
    </row>
    <row r="11" spans="1:14">
      <c r="A11" t="s">
        <v>16</v>
      </c>
      <c r="B11" s="1">
        <v>337000000000000</v>
      </c>
      <c r="H11" t="s">
        <v>17</v>
      </c>
      <c r="I11" s="6">
        <v>0</v>
      </c>
      <c r="J11" s="6">
        <v>6.5</v>
      </c>
      <c r="K11" s="6">
        <v>0</v>
      </c>
      <c r="L11" s="6">
        <v>0</v>
      </c>
      <c r="M11" s="6">
        <v>0</v>
      </c>
      <c r="N11" s="6">
        <v>6.5</v>
      </c>
    </row>
    <row r="12" spans="1:14">
      <c r="A12" t="s">
        <v>16</v>
      </c>
      <c r="B12" s="1">
        <v>337000000000000</v>
      </c>
      <c r="H12" t="s">
        <v>17</v>
      </c>
      <c r="I12" s="6">
        <v>0</v>
      </c>
      <c r="J12" s="6">
        <v>6.5</v>
      </c>
      <c r="K12" s="6">
        <v>0</v>
      </c>
      <c r="L12" s="6">
        <v>0</v>
      </c>
      <c r="M12" s="6">
        <v>0</v>
      </c>
      <c r="N12" s="6">
        <v>6.5</v>
      </c>
    </row>
    <row r="13" spans="1:14">
      <c r="A13" t="s">
        <v>16</v>
      </c>
      <c r="B13" s="1">
        <v>337000000000000</v>
      </c>
      <c r="H13" t="s">
        <v>17</v>
      </c>
      <c r="I13" s="6">
        <v>0</v>
      </c>
      <c r="J13" s="6">
        <v>6.5</v>
      </c>
      <c r="K13" s="6">
        <v>0</v>
      </c>
      <c r="L13" s="6">
        <v>0</v>
      </c>
      <c r="M13" s="6">
        <v>0</v>
      </c>
      <c r="N13" s="6">
        <v>6.5</v>
      </c>
    </row>
    <row r="14" spans="1:14">
      <c r="A14" t="s">
        <v>18</v>
      </c>
      <c r="C14" t="s">
        <v>19</v>
      </c>
      <c r="G14" t="s">
        <v>20</v>
      </c>
      <c r="H14" t="s">
        <v>21</v>
      </c>
      <c r="I14" s="6">
        <v>2541.7040000000002</v>
      </c>
      <c r="J14" s="6">
        <v>23771.252</v>
      </c>
      <c r="K14" s="6">
        <v>1124.075</v>
      </c>
      <c r="L14" s="6">
        <v>505.9</v>
      </c>
      <c r="M14" s="6">
        <v>0</v>
      </c>
      <c r="N14" s="6">
        <v>27774.553</v>
      </c>
    </row>
    <row r="15" spans="1:14">
      <c r="A15" t="s">
        <v>22</v>
      </c>
      <c r="C15" t="s">
        <v>23</v>
      </c>
      <c r="H15" t="s">
        <v>21</v>
      </c>
      <c r="I15" s="6">
        <v>26.271999999999998</v>
      </c>
      <c r="J15" s="6">
        <v>88.5</v>
      </c>
      <c r="K15" s="6">
        <v>36.274000000000001</v>
      </c>
      <c r="L15" s="6">
        <v>2</v>
      </c>
      <c r="M15" s="6">
        <v>0</v>
      </c>
      <c r="N15" s="6">
        <v>153.04599999999999</v>
      </c>
    </row>
    <row r="16" spans="1:14">
      <c r="A16" t="s">
        <v>24</v>
      </c>
      <c r="C16" t="s">
        <v>25</v>
      </c>
      <c r="H16" t="s">
        <v>21</v>
      </c>
      <c r="I16" s="6">
        <v>0</v>
      </c>
      <c r="J16" s="6">
        <v>11</v>
      </c>
      <c r="K16" s="6">
        <v>0</v>
      </c>
      <c r="L16" s="6">
        <v>0</v>
      </c>
      <c r="M16" s="6">
        <v>0</v>
      </c>
      <c r="N16" s="6">
        <v>11</v>
      </c>
    </row>
    <row r="17" spans="1:14">
      <c r="A17" t="s">
        <v>26</v>
      </c>
      <c r="C17" t="s">
        <v>27</v>
      </c>
      <c r="H17" t="s">
        <v>21</v>
      </c>
      <c r="I17" s="6">
        <v>0</v>
      </c>
      <c r="J17" s="6">
        <v>205.09700000000001</v>
      </c>
      <c r="K17" s="6">
        <v>3.4769999999999999</v>
      </c>
      <c r="L17" s="6">
        <v>0</v>
      </c>
      <c r="M17" s="6">
        <v>0</v>
      </c>
      <c r="N17" s="6">
        <v>208.57400000000001</v>
      </c>
    </row>
    <row r="18" spans="1:14">
      <c r="A18" t="s">
        <v>28</v>
      </c>
      <c r="C18" t="s">
        <v>29</v>
      </c>
      <c r="H18" t="s">
        <v>21</v>
      </c>
      <c r="I18" s="6">
        <v>0.58799999999999997</v>
      </c>
      <c r="J18" s="6">
        <v>57.56</v>
      </c>
      <c r="K18" s="6">
        <v>1</v>
      </c>
      <c r="L18" s="6">
        <v>0</v>
      </c>
      <c r="M18" s="6">
        <v>0</v>
      </c>
      <c r="N18" s="6">
        <v>59.148000000000003</v>
      </c>
    </row>
    <row r="19" spans="1:14">
      <c r="A19" t="s">
        <v>30</v>
      </c>
      <c r="C19" t="s">
        <v>31</v>
      </c>
      <c r="H19" t="s">
        <v>21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</row>
    <row r="20" spans="1:14">
      <c r="A20" t="s">
        <v>32</v>
      </c>
      <c r="C20" t="s">
        <v>33</v>
      </c>
      <c r="H20" t="s">
        <v>21</v>
      </c>
      <c r="I20" s="6">
        <v>7</v>
      </c>
      <c r="J20" s="6">
        <v>58.5</v>
      </c>
      <c r="K20" s="6">
        <v>1</v>
      </c>
      <c r="L20" s="6">
        <v>0</v>
      </c>
      <c r="M20" s="6">
        <v>0</v>
      </c>
      <c r="N20" s="6">
        <v>66.5</v>
      </c>
    </row>
    <row r="21" spans="1:14">
      <c r="A21" t="s">
        <v>34</v>
      </c>
      <c r="C21" t="s">
        <v>35</v>
      </c>
      <c r="H21" t="s">
        <v>21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</row>
    <row r="22" spans="1:14">
      <c r="A22" t="s">
        <v>36</v>
      </c>
      <c r="C22" t="s">
        <v>37</v>
      </c>
      <c r="H22" t="s">
        <v>21</v>
      </c>
      <c r="I22" s="6">
        <v>8.6419999999999995</v>
      </c>
      <c r="J22" s="6">
        <v>83.1</v>
      </c>
      <c r="K22" s="6">
        <v>1.8</v>
      </c>
      <c r="L22" s="6">
        <v>0</v>
      </c>
      <c r="M22" s="6">
        <v>0</v>
      </c>
      <c r="N22" s="6">
        <v>93.542000000000002</v>
      </c>
    </row>
    <row r="23" spans="1:14">
      <c r="A23" t="s">
        <v>38</v>
      </c>
      <c r="C23" t="s">
        <v>39</v>
      </c>
      <c r="H23" t="s">
        <v>21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</row>
    <row r="24" spans="1:14">
      <c r="A24" t="s">
        <v>40</v>
      </c>
      <c r="C24" t="s">
        <v>41</v>
      </c>
      <c r="H24" t="s">
        <v>21</v>
      </c>
      <c r="I24" s="6">
        <v>0</v>
      </c>
      <c r="J24" s="6">
        <v>25.1</v>
      </c>
      <c r="K24" s="6">
        <v>0</v>
      </c>
      <c r="L24" s="6">
        <v>0</v>
      </c>
      <c r="M24" s="6">
        <v>0</v>
      </c>
      <c r="N24" s="6">
        <v>25.1</v>
      </c>
    </row>
    <row r="25" spans="1:14">
      <c r="A25" t="s">
        <v>42</v>
      </c>
      <c r="C25" t="s">
        <v>43</v>
      </c>
      <c r="H25" t="s">
        <v>21</v>
      </c>
      <c r="I25" s="6">
        <v>0</v>
      </c>
      <c r="J25" s="6">
        <v>99.16</v>
      </c>
      <c r="K25" s="6">
        <v>0</v>
      </c>
      <c r="L25" s="6">
        <v>0</v>
      </c>
      <c r="M25" s="6">
        <v>0</v>
      </c>
      <c r="N25" s="6">
        <v>99.16</v>
      </c>
    </row>
    <row r="26" spans="1:14">
      <c r="A26" t="s">
        <v>42</v>
      </c>
      <c r="C26" t="s">
        <v>43</v>
      </c>
      <c r="H26" t="s">
        <v>21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</row>
    <row r="27" spans="1:14">
      <c r="A27" t="s">
        <v>44</v>
      </c>
      <c r="C27" t="s">
        <v>45</v>
      </c>
      <c r="H27" t="s">
        <v>21</v>
      </c>
      <c r="I27" s="6">
        <v>0</v>
      </c>
      <c r="J27" s="6">
        <v>7.5</v>
      </c>
      <c r="K27" s="6">
        <v>0</v>
      </c>
      <c r="L27" s="6">
        <v>0</v>
      </c>
      <c r="M27" s="6">
        <v>0</v>
      </c>
      <c r="N27" s="6">
        <v>7.5</v>
      </c>
    </row>
    <row r="28" spans="1:14">
      <c r="A28" t="s">
        <v>44</v>
      </c>
      <c r="C28" t="s">
        <v>46</v>
      </c>
      <c r="H28" t="s">
        <v>21</v>
      </c>
      <c r="I28" s="6">
        <v>0</v>
      </c>
      <c r="J28" s="6">
        <v>117</v>
      </c>
      <c r="K28" s="6">
        <v>5.5</v>
      </c>
      <c r="L28" s="6">
        <v>0</v>
      </c>
      <c r="M28" s="6">
        <v>0</v>
      </c>
      <c r="N28" s="6">
        <v>122.5</v>
      </c>
    </row>
    <row r="29" spans="1:14">
      <c r="A29" t="s">
        <v>47</v>
      </c>
      <c r="C29" t="s">
        <v>48</v>
      </c>
      <c r="H29" t="s">
        <v>21</v>
      </c>
      <c r="I29" s="6">
        <v>0</v>
      </c>
      <c r="J29" s="6">
        <v>18</v>
      </c>
      <c r="K29" s="6">
        <v>0.1</v>
      </c>
      <c r="L29" s="6">
        <v>0</v>
      </c>
      <c r="M29" s="6">
        <v>0</v>
      </c>
      <c r="N29" s="6">
        <v>18.100000000000001</v>
      </c>
    </row>
    <row r="30" spans="1:14">
      <c r="A30" t="s">
        <v>49</v>
      </c>
      <c r="C30" t="s">
        <v>50</v>
      </c>
      <c r="H30" t="s">
        <v>21</v>
      </c>
      <c r="I30" s="6">
        <v>5.2619999999999996</v>
      </c>
      <c r="J30" s="6">
        <v>222</v>
      </c>
      <c r="K30" s="6">
        <v>0.6</v>
      </c>
      <c r="L30" s="6">
        <v>0</v>
      </c>
      <c r="M30" s="6">
        <v>0</v>
      </c>
      <c r="N30" s="6">
        <v>227.86199999999999</v>
      </c>
    </row>
    <row r="31" spans="1:14">
      <c r="A31" t="s">
        <v>51</v>
      </c>
      <c r="C31" t="s">
        <v>52</v>
      </c>
      <c r="H31" t="s">
        <v>21</v>
      </c>
      <c r="I31" s="6">
        <v>38.786000000000001</v>
      </c>
      <c r="J31" s="6">
        <v>41.2</v>
      </c>
      <c r="K31" s="6">
        <v>0.5</v>
      </c>
      <c r="L31" s="6">
        <v>25</v>
      </c>
      <c r="M31" s="6">
        <v>0</v>
      </c>
      <c r="N31" s="6">
        <v>105.486</v>
      </c>
    </row>
    <row r="32" spans="1:14">
      <c r="A32" t="s">
        <v>53</v>
      </c>
      <c r="C32" t="s">
        <v>54</v>
      </c>
      <c r="H32" t="s">
        <v>21</v>
      </c>
      <c r="I32" s="6">
        <v>6.9409999999999998</v>
      </c>
      <c r="J32" s="6">
        <v>204.5</v>
      </c>
      <c r="K32" s="6">
        <v>2.2000000000000002</v>
      </c>
      <c r="L32" s="6">
        <v>0</v>
      </c>
      <c r="M32" s="6">
        <v>0</v>
      </c>
      <c r="N32" s="6">
        <v>213.64099999999999</v>
      </c>
    </row>
    <row r="33" spans="1:14">
      <c r="A33" t="s">
        <v>55</v>
      </c>
      <c r="C33" t="s">
        <v>56</v>
      </c>
      <c r="H33" t="s">
        <v>21</v>
      </c>
      <c r="I33" s="6">
        <v>0</v>
      </c>
      <c r="J33" s="6">
        <v>20</v>
      </c>
      <c r="K33" s="6">
        <v>2</v>
      </c>
      <c r="L33" s="6">
        <v>0</v>
      </c>
      <c r="M33" s="6">
        <v>0</v>
      </c>
      <c r="N33" s="6">
        <v>22</v>
      </c>
    </row>
    <row r="34" spans="1:14">
      <c r="A34" t="s">
        <v>57</v>
      </c>
      <c r="C34" t="s">
        <v>58</v>
      </c>
      <c r="H34" t="s">
        <v>21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</row>
    <row r="35" spans="1:14">
      <c r="A35" t="s">
        <v>59</v>
      </c>
      <c r="C35" t="s">
        <v>60</v>
      </c>
      <c r="H35" t="s">
        <v>21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</row>
    <row r="36" spans="1:14">
      <c r="A36" t="s">
        <v>61</v>
      </c>
      <c r="C36" t="s">
        <v>62</v>
      </c>
      <c r="H36" t="s">
        <v>21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</row>
    <row r="37" spans="1:14">
      <c r="A37" t="s">
        <v>63</v>
      </c>
      <c r="C37" t="s">
        <v>64</v>
      </c>
      <c r="H37" t="s">
        <v>21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</row>
    <row r="38" spans="1:14">
      <c r="A38" t="s">
        <v>65</v>
      </c>
      <c r="C38" t="s">
        <v>66</v>
      </c>
      <c r="H38" t="s">
        <v>21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</row>
    <row r="39" spans="1:14">
      <c r="A39" t="s">
        <v>67</v>
      </c>
      <c r="C39" t="s">
        <v>68</v>
      </c>
      <c r="H39" t="s">
        <v>21</v>
      </c>
      <c r="I39" s="6">
        <v>0</v>
      </c>
      <c r="J39" s="6">
        <v>32.869999999999997</v>
      </c>
      <c r="K39" s="6">
        <v>0</v>
      </c>
      <c r="L39" s="6">
        <v>0</v>
      </c>
      <c r="M39" s="6">
        <v>0</v>
      </c>
      <c r="N39" s="6">
        <v>32.869999999999997</v>
      </c>
    </row>
    <row r="40" spans="1:14">
      <c r="A40" t="s">
        <v>69</v>
      </c>
      <c r="C40" t="s">
        <v>70</v>
      </c>
      <c r="H40" t="s">
        <v>21</v>
      </c>
      <c r="I40" s="6">
        <v>11.522</v>
      </c>
      <c r="J40" s="6">
        <v>26</v>
      </c>
      <c r="K40" s="6">
        <v>3.6</v>
      </c>
      <c r="L40" s="6">
        <v>0</v>
      </c>
      <c r="M40" s="6">
        <v>0</v>
      </c>
      <c r="N40" s="6">
        <v>41.122</v>
      </c>
    </row>
    <row r="41" spans="1:14">
      <c r="A41" t="s">
        <v>71</v>
      </c>
      <c r="C41" t="s">
        <v>72</v>
      </c>
      <c r="H41" t="s">
        <v>21</v>
      </c>
      <c r="I41" s="6">
        <v>0</v>
      </c>
      <c r="J41" s="6">
        <v>11.5</v>
      </c>
      <c r="K41" s="6">
        <v>0</v>
      </c>
      <c r="L41" s="6">
        <v>0</v>
      </c>
      <c r="M41" s="6">
        <v>0</v>
      </c>
      <c r="N41" s="6">
        <v>11.5</v>
      </c>
    </row>
    <row r="42" spans="1:14">
      <c r="A42" t="s">
        <v>73</v>
      </c>
      <c r="C42" t="s">
        <v>74</v>
      </c>
      <c r="H42" t="s">
        <v>21</v>
      </c>
      <c r="I42" s="6">
        <v>0.50600000000000001</v>
      </c>
      <c r="J42" s="6">
        <v>108.7</v>
      </c>
      <c r="K42" s="6">
        <v>0.6</v>
      </c>
      <c r="L42" s="6">
        <v>0</v>
      </c>
      <c r="M42" s="6">
        <v>0</v>
      </c>
      <c r="N42" s="6">
        <v>109.806</v>
      </c>
    </row>
    <row r="43" spans="1:14">
      <c r="A43" t="s">
        <v>75</v>
      </c>
      <c r="C43" t="s">
        <v>76</v>
      </c>
      <c r="H43" t="s">
        <v>21</v>
      </c>
      <c r="I43" s="6">
        <v>365.83</v>
      </c>
      <c r="J43" s="6">
        <v>130</v>
      </c>
      <c r="K43" s="6">
        <v>0.7</v>
      </c>
      <c r="L43" s="6">
        <v>0</v>
      </c>
      <c r="M43" s="6">
        <v>0</v>
      </c>
      <c r="N43" s="6">
        <v>496.53</v>
      </c>
    </row>
    <row r="44" spans="1:14">
      <c r="A44" t="s">
        <v>77</v>
      </c>
      <c r="C44" t="s">
        <v>78</v>
      </c>
      <c r="H44" t="s">
        <v>21</v>
      </c>
      <c r="I44" s="6">
        <v>0.74399999999999999</v>
      </c>
      <c r="J44" s="6">
        <v>15</v>
      </c>
      <c r="K44" s="6">
        <v>1.8</v>
      </c>
      <c r="L44" s="6">
        <v>0</v>
      </c>
      <c r="M44" s="6">
        <v>0</v>
      </c>
      <c r="N44" s="6">
        <v>17.544</v>
      </c>
    </row>
    <row r="45" spans="1:14">
      <c r="A45" t="s">
        <v>79</v>
      </c>
      <c r="C45" t="s">
        <v>80</v>
      </c>
      <c r="H45" t="s">
        <v>21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</row>
    <row r="46" spans="1:14">
      <c r="A46" t="s">
        <v>81</v>
      </c>
      <c r="C46" t="s">
        <v>82</v>
      </c>
      <c r="H46" t="s">
        <v>21</v>
      </c>
      <c r="I46" s="6">
        <v>39.738</v>
      </c>
      <c r="J46" s="6">
        <v>259.47000000000003</v>
      </c>
      <c r="K46" s="6">
        <v>1.9</v>
      </c>
      <c r="L46" s="6">
        <v>0</v>
      </c>
      <c r="M46" s="6">
        <v>0</v>
      </c>
      <c r="N46" s="6">
        <v>301.108</v>
      </c>
    </row>
    <row r="47" spans="1:14">
      <c r="A47" t="s">
        <v>83</v>
      </c>
      <c r="C47" t="s">
        <v>84</v>
      </c>
      <c r="H47" t="s">
        <v>21</v>
      </c>
      <c r="I47" s="6">
        <v>5.8</v>
      </c>
      <c r="J47" s="6">
        <v>57.5</v>
      </c>
      <c r="K47" s="6">
        <v>0</v>
      </c>
      <c r="L47" s="6">
        <v>0</v>
      </c>
      <c r="M47" s="6">
        <v>0</v>
      </c>
      <c r="N47" s="6">
        <v>63.3</v>
      </c>
    </row>
    <row r="48" spans="1:14">
      <c r="A48" t="s">
        <v>85</v>
      </c>
      <c r="C48" t="s">
        <v>86</v>
      </c>
      <c r="H48" t="s">
        <v>21</v>
      </c>
      <c r="I48" s="6">
        <v>33.119999999999997</v>
      </c>
      <c r="J48" s="6">
        <v>59.1</v>
      </c>
      <c r="K48" s="6">
        <v>0.2</v>
      </c>
      <c r="L48" s="6">
        <v>0</v>
      </c>
      <c r="M48" s="6">
        <v>0</v>
      </c>
      <c r="N48" s="6">
        <v>92.42</v>
      </c>
    </row>
    <row r="49" spans="1:14">
      <c r="A49" t="s">
        <v>87</v>
      </c>
      <c r="C49" t="s">
        <v>88</v>
      </c>
      <c r="H49" t="s">
        <v>21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</row>
    <row r="50" spans="1:14">
      <c r="A50" t="s">
        <v>89</v>
      </c>
      <c r="C50" t="s">
        <v>90</v>
      </c>
      <c r="H50" t="s">
        <v>21</v>
      </c>
      <c r="I50" s="6">
        <v>0</v>
      </c>
      <c r="J50" s="6">
        <v>5.3</v>
      </c>
      <c r="K50" s="6">
        <v>0</v>
      </c>
      <c r="L50" s="6">
        <v>0</v>
      </c>
      <c r="M50" s="6">
        <v>0</v>
      </c>
      <c r="N50" s="6">
        <v>5.3</v>
      </c>
    </row>
    <row r="51" spans="1:14">
      <c r="A51" t="s">
        <v>91</v>
      </c>
      <c r="C51" t="s">
        <v>92</v>
      </c>
      <c r="H51" t="s">
        <v>21</v>
      </c>
      <c r="I51" s="6">
        <v>0</v>
      </c>
      <c r="J51" s="6">
        <v>9.5</v>
      </c>
      <c r="K51" s="6">
        <v>0</v>
      </c>
      <c r="L51" s="6">
        <v>0</v>
      </c>
      <c r="M51" s="6">
        <v>0</v>
      </c>
      <c r="N51" s="6">
        <v>9.5</v>
      </c>
    </row>
    <row r="52" spans="1:14">
      <c r="A52" t="s">
        <v>91</v>
      </c>
      <c r="C52" t="s">
        <v>93</v>
      </c>
      <c r="H52" t="s">
        <v>21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</row>
    <row r="53" spans="1:14">
      <c r="A53" t="s">
        <v>94</v>
      </c>
      <c r="C53" t="s">
        <v>95</v>
      </c>
      <c r="H53" t="s">
        <v>21</v>
      </c>
      <c r="I53" s="6">
        <v>23.398</v>
      </c>
      <c r="J53" s="6">
        <v>15.8</v>
      </c>
      <c r="K53" s="6">
        <v>3</v>
      </c>
      <c r="L53" s="6">
        <v>0</v>
      </c>
      <c r="M53" s="6">
        <v>0</v>
      </c>
      <c r="N53" s="6">
        <v>42.198</v>
      </c>
    </row>
    <row r="54" spans="1:14">
      <c r="A54" t="s">
        <v>96</v>
      </c>
      <c r="C54" t="s">
        <v>97</v>
      </c>
      <c r="H54" t="s">
        <v>21</v>
      </c>
      <c r="I54" s="6">
        <v>1.35</v>
      </c>
      <c r="J54" s="6">
        <v>24.64</v>
      </c>
      <c r="K54" s="6">
        <v>3.9</v>
      </c>
      <c r="L54" s="6">
        <v>0</v>
      </c>
      <c r="M54" s="6">
        <v>0</v>
      </c>
      <c r="N54" s="6">
        <v>29.89</v>
      </c>
    </row>
    <row r="55" spans="1:14">
      <c r="A55" t="s">
        <v>98</v>
      </c>
      <c r="C55" t="s">
        <v>99</v>
      </c>
      <c r="H55" t="s">
        <v>21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</row>
    <row r="56" spans="1:14">
      <c r="A56" t="s">
        <v>100</v>
      </c>
      <c r="C56" t="s">
        <v>101</v>
      </c>
      <c r="H56" t="s">
        <v>21</v>
      </c>
      <c r="I56" s="6">
        <v>0</v>
      </c>
      <c r="J56" s="6">
        <v>30</v>
      </c>
      <c r="K56" s="6">
        <v>0</v>
      </c>
      <c r="L56" s="6">
        <v>0</v>
      </c>
      <c r="M56" s="6">
        <v>0</v>
      </c>
      <c r="N56" s="6">
        <v>30</v>
      </c>
    </row>
    <row r="57" spans="1:14">
      <c r="A57" t="s">
        <v>102</v>
      </c>
      <c r="C57" t="s">
        <v>103</v>
      </c>
      <c r="H57" t="s">
        <v>21</v>
      </c>
      <c r="I57" s="6">
        <v>0</v>
      </c>
      <c r="J57" s="6">
        <v>25</v>
      </c>
      <c r="K57" s="6">
        <v>0</v>
      </c>
      <c r="L57" s="6">
        <v>0</v>
      </c>
      <c r="M57" s="6">
        <v>0</v>
      </c>
      <c r="N57" s="6">
        <v>25</v>
      </c>
    </row>
    <row r="58" spans="1:14">
      <c r="A58" t="s">
        <v>104</v>
      </c>
      <c r="C58" t="s">
        <v>105</v>
      </c>
      <c r="H58" t="s">
        <v>21</v>
      </c>
      <c r="I58" s="6">
        <v>0</v>
      </c>
      <c r="J58" s="6">
        <v>84.96</v>
      </c>
      <c r="K58" s="6">
        <v>0</v>
      </c>
      <c r="L58" s="6">
        <v>0</v>
      </c>
      <c r="M58" s="6">
        <v>0</v>
      </c>
      <c r="N58" s="6">
        <v>84.96</v>
      </c>
    </row>
    <row r="59" spans="1:14">
      <c r="A59" t="s">
        <v>106</v>
      </c>
      <c r="C59" t="s">
        <v>107</v>
      </c>
      <c r="H59" t="s">
        <v>21</v>
      </c>
      <c r="I59" s="6">
        <v>25.774000000000001</v>
      </c>
      <c r="J59" s="6">
        <v>150.97</v>
      </c>
      <c r="K59" s="6">
        <v>2.9</v>
      </c>
      <c r="L59" s="6">
        <v>0</v>
      </c>
      <c r="M59" s="6">
        <v>0</v>
      </c>
      <c r="N59" s="6">
        <v>179.64400000000001</v>
      </c>
    </row>
    <row r="60" spans="1:14">
      <c r="A60" t="s">
        <v>108</v>
      </c>
      <c r="C60" t="s">
        <v>109</v>
      </c>
      <c r="H60" t="s">
        <v>21</v>
      </c>
      <c r="I60" s="6">
        <v>46.274999999999999</v>
      </c>
      <c r="J60" s="6">
        <v>697.5</v>
      </c>
      <c r="K60" s="6">
        <v>4.2</v>
      </c>
      <c r="L60" s="6">
        <v>10</v>
      </c>
      <c r="M60" s="6">
        <v>0</v>
      </c>
      <c r="N60" s="6">
        <v>757.97500000000002</v>
      </c>
    </row>
    <row r="61" spans="1:14">
      <c r="A61" t="s">
        <v>110</v>
      </c>
      <c r="C61" t="s">
        <v>111</v>
      </c>
      <c r="H61" t="s">
        <v>21</v>
      </c>
      <c r="I61" s="6">
        <v>64.655000000000001</v>
      </c>
      <c r="J61" s="6">
        <v>152.5</v>
      </c>
      <c r="K61" s="6">
        <v>1.3</v>
      </c>
      <c r="L61" s="6">
        <v>35</v>
      </c>
      <c r="M61" s="6">
        <v>0</v>
      </c>
      <c r="N61" s="6">
        <v>253.45500000000001</v>
      </c>
    </row>
    <row r="62" spans="1:14">
      <c r="A62" t="s">
        <v>112</v>
      </c>
      <c r="C62" t="s">
        <v>113</v>
      </c>
      <c r="H62" t="s">
        <v>21</v>
      </c>
      <c r="I62" s="6">
        <v>20.731000000000002</v>
      </c>
      <c r="J62" s="6">
        <v>61.97</v>
      </c>
      <c r="K62" s="6">
        <v>0.3</v>
      </c>
      <c r="L62" s="6">
        <v>5</v>
      </c>
      <c r="M62" s="6">
        <v>0</v>
      </c>
      <c r="N62" s="6">
        <v>88.001000000000005</v>
      </c>
    </row>
    <row r="63" spans="1:14">
      <c r="A63" t="s">
        <v>114</v>
      </c>
      <c r="C63" t="s">
        <v>115</v>
      </c>
      <c r="H63" t="s">
        <v>21</v>
      </c>
      <c r="I63" s="6">
        <v>0</v>
      </c>
      <c r="J63" s="6">
        <v>7.5</v>
      </c>
      <c r="K63" s="6">
        <v>0</v>
      </c>
      <c r="L63" s="6">
        <v>0</v>
      </c>
      <c r="M63" s="6">
        <v>0</v>
      </c>
      <c r="N63" s="6">
        <v>7.5</v>
      </c>
    </row>
    <row r="64" spans="1:14">
      <c r="A64" t="s">
        <v>116</v>
      </c>
      <c r="C64" t="s">
        <v>117</v>
      </c>
      <c r="H64" t="s">
        <v>21</v>
      </c>
      <c r="I64" s="6">
        <v>10.32</v>
      </c>
      <c r="J64" s="6">
        <v>16.989999999999998</v>
      </c>
      <c r="K64" s="6">
        <v>0</v>
      </c>
      <c r="L64" s="6">
        <v>0</v>
      </c>
      <c r="M64" s="6">
        <v>0</v>
      </c>
      <c r="N64" s="6">
        <v>27.31</v>
      </c>
    </row>
    <row r="65" spans="1:14">
      <c r="A65" t="s">
        <v>118</v>
      </c>
      <c r="C65" t="s">
        <v>119</v>
      </c>
      <c r="H65" t="s">
        <v>21</v>
      </c>
      <c r="I65" s="6">
        <v>0</v>
      </c>
      <c r="J65" s="6">
        <v>34.49</v>
      </c>
      <c r="K65" s="6">
        <v>0.1</v>
      </c>
      <c r="L65" s="6">
        <v>0</v>
      </c>
      <c r="M65" s="6">
        <v>0</v>
      </c>
      <c r="N65" s="6">
        <v>34.590000000000003</v>
      </c>
    </row>
    <row r="66" spans="1:14">
      <c r="A66" t="s">
        <v>120</v>
      </c>
      <c r="C66" t="s">
        <v>121</v>
      </c>
      <c r="H66" t="s">
        <v>21</v>
      </c>
      <c r="I66" s="6">
        <v>0</v>
      </c>
      <c r="J66" s="6">
        <v>67.39</v>
      </c>
      <c r="K66" s="6">
        <v>0.2</v>
      </c>
      <c r="L66" s="6">
        <v>0</v>
      </c>
      <c r="M66" s="6">
        <v>0</v>
      </c>
      <c r="N66" s="6">
        <v>67.59</v>
      </c>
    </row>
    <row r="67" spans="1:14">
      <c r="A67" t="s">
        <v>122</v>
      </c>
      <c r="C67" t="s">
        <v>123</v>
      </c>
      <c r="H67" t="s">
        <v>21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</row>
    <row r="68" spans="1:14">
      <c r="A68" t="s">
        <v>124</v>
      </c>
      <c r="C68" t="s">
        <v>125</v>
      </c>
      <c r="H68" t="s">
        <v>21</v>
      </c>
      <c r="I68" s="6">
        <v>0</v>
      </c>
      <c r="J68" s="6">
        <v>7.5</v>
      </c>
      <c r="K68" s="6">
        <v>0</v>
      </c>
      <c r="L68" s="6">
        <v>0</v>
      </c>
      <c r="M68" s="6">
        <v>0</v>
      </c>
      <c r="N68" s="6">
        <v>7.5</v>
      </c>
    </row>
    <row r="69" spans="1:14">
      <c r="A69" t="s">
        <v>126</v>
      </c>
      <c r="C69" t="s">
        <v>127</v>
      </c>
      <c r="H69" t="s">
        <v>21</v>
      </c>
      <c r="I69" s="6">
        <v>1166.827</v>
      </c>
      <c r="J69" s="6">
        <v>12166.878000000001</v>
      </c>
      <c r="K69" s="6">
        <v>573.93899999999996</v>
      </c>
      <c r="L69" s="6">
        <v>164</v>
      </c>
      <c r="M69" s="6">
        <v>0</v>
      </c>
      <c r="N69" s="6">
        <v>14071.643</v>
      </c>
    </row>
    <row r="70" spans="1:14">
      <c r="A70" t="s">
        <v>128</v>
      </c>
      <c r="C70" t="s">
        <v>129</v>
      </c>
      <c r="H70" t="s">
        <v>21</v>
      </c>
      <c r="I70" s="6">
        <v>0</v>
      </c>
      <c r="J70" s="6">
        <v>0</v>
      </c>
      <c r="K70" s="6">
        <v>5</v>
      </c>
      <c r="L70" s="6">
        <v>0</v>
      </c>
      <c r="M70" s="6">
        <v>0</v>
      </c>
      <c r="N70" s="6">
        <v>5</v>
      </c>
    </row>
    <row r="71" spans="1:14">
      <c r="A71" t="s">
        <v>130</v>
      </c>
      <c r="C71" t="s">
        <v>131</v>
      </c>
      <c r="H71" t="s">
        <v>21</v>
      </c>
      <c r="I71" s="6">
        <v>6.6239999999999997</v>
      </c>
      <c r="J71" s="6">
        <v>166.3</v>
      </c>
      <c r="K71" s="6">
        <v>6.8</v>
      </c>
      <c r="L71" s="6">
        <v>40</v>
      </c>
      <c r="M71" s="6">
        <v>0</v>
      </c>
      <c r="N71" s="6">
        <v>219.72399999999999</v>
      </c>
    </row>
    <row r="72" spans="1:14">
      <c r="A72" t="s">
        <v>132</v>
      </c>
      <c r="C72" t="s">
        <v>133</v>
      </c>
      <c r="H72" t="s">
        <v>21</v>
      </c>
      <c r="I72" s="6">
        <v>34.049999999999997</v>
      </c>
      <c r="J72" s="6">
        <v>125.5</v>
      </c>
      <c r="K72" s="6">
        <v>1.8</v>
      </c>
      <c r="L72" s="6">
        <v>0</v>
      </c>
      <c r="M72" s="6">
        <v>0</v>
      </c>
      <c r="N72" s="6">
        <v>161.35</v>
      </c>
    </row>
    <row r="73" spans="1:14">
      <c r="A73" t="s">
        <v>134</v>
      </c>
      <c r="C73" t="s">
        <v>135</v>
      </c>
      <c r="H73" t="s">
        <v>21</v>
      </c>
      <c r="I73" s="6">
        <v>9.7959999999999994</v>
      </c>
      <c r="J73" s="6">
        <v>61.2</v>
      </c>
      <c r="K73" s="6">
        <v>0</v>
      </c>
      <c r="L73" s="6">
        <v>0</v>
      </c>
      <c r="M73" s="6">
        <v>0</v>
      </c>
      <c r="N73" s="6">
        <v>70.995999999999995</v>
      </c>
    </row>
    <row r="74" spans="1:14">
      <c r="A74" t="s">
        <v>136</v>
      </c>
      <c r="C74" t="s">
        <v>137</v>
      </c>
      <c r="H74" t="s">
        <v>21</v>
      </c>
      <c r="I74" s="6">
        <v>12.44</v>
      </c>
      <c r="J74" s="6">
        <v>293.89999999999998</v>
      </c>
      <c r="K74" s="6">
        <v>0</v>
      </c>
      <c r="L74" s="6">
        <v>2</v>
      </c>
      <c r="M74" s="6">
        <v>0</v>
      </c>
      <c r="N74" s="6">
        <v>308.33999999999997</v>
      </c>
    </row>
    <row r="75" spans="1:14">
      <c r="A75" t="s">
        <v>138</v>
      </c>
      <c r="C75" t="s">
        <v>139</v>
      </c>
      <c r="H75" t="s">
        <v>21</v>
      </c>
      <c r="I75" s="6">
        <v>1.5509999999999999</v>
      </c>
      <c r="J75" s="6">
        <v>150.9</v>
      </c>
      <c r="K75" s="6">
        <v>0</v>
      </c>
      <c r="L75" s="6">
        <v>0</v>
      </c>
      <c r="M75" s="6">
        <v>0</v>
      </c>
      <c r="N75" s="6">
        <v>152.45099999999999</v>
      </c>
    </row>
    <row r="76" spans="1:14">
      <c r="A76" t="s">
        <v>140</v>
      </c>
      <c r="C76" t="s">
        <v>141</v>
      </c>
      <c r="H76" t="s">
        <v>21</v>
      </c>
      <c r="I76" s="6">
        <v>1.4370000000000001</v>
      </c>
      <c r="J76" s="6">
        <v>35.6</v>
      </c>
      <c r="K76" s="6">
        <v>0</v>
      </c>
      <c r="L76" s="6">
        <v>0</v>
      </c>
      <c r="M76" s="6">
        <v>0</v>
      </c>
      <c r="N76" s="6">
        <v>37.036999999999999</v>
      </c>
    </row>
    <row r="77" spans="1:14">
      <c r="A77" t="s">
        <v>142</v>
      </c>
      <c r="C77" t="s">
        <v>143</v>
      </c>
      <c r="H77" t="s">
        <v>21</v>
      </c>
      <c r="I77" s="6">
        <v>0</v>
      </c>
      <c r="J77" s="6">
        <v>8</v>
      </c>
      <c r="K77" s="6">
        <v>5</v>
      </c>
      <c r="L77" s="6">
        <v>0</v>
      </c>
      <c r="M77" s="6">
        <v>0</v>
      </c>
      <c r="N77" s="6">
        <v>13</v>
      </c>
    </row>
    <row r="78" spans="1:14">
      <c r="A78" t="s">
        <v>144</v>
      </c>
      <c r="C78" t="s">
        <v>145</v>
      </c>
      <c r="H78" t="s">
        <v>21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</row>
    <row r="79" spans="1:14">
      <c r="A79" t="s">
        <v>146</v>
      </c>
      <c r="C79" t="s">
        <v>147</v>
      </c>
      <c r="H79" t="s">
        <v>21</v>
      </c>
      <c r="I79" s="6">
        <v>0.42699999999999999</v>
      </c>
      <c r="J79" s="6">
        <v>137.4</v>
      </c>
      <c r="K79" s="6">
        <v>5</v>
      </c>
      <c r="L79" s="6">
        <v>0</v>
      </c>
      <c r="M79" s="6">
        <v>0</v>
      </c>
      <c r="N79" s="6">
        <v>142.827</v>
      </c>
    </row>
    <row r="80" spans="1:14">
      <c r="A80" t="s">
        <v>148</v>
      </c>
      <c r="C80" t="s">
        <v>149</v>
      </c>
      <c r="H80" t="s">
        <v>21</v>
      </c>
      <c r="I80" s="6">
        <v>13.464</v>
      </c>
      <c r="J80" s="6">
        <v>43.6</v>
      </c>
      <c r="K80" s="6">
        <v>0</v>
      </c>
      <c r="L80" s="6">
        <v>0</v>
      </c>
      <c r="M80" s="6">
        <v>0</v>
      </c>
      <c r="N80" s="6">
        <v>57.064</v>
      </c>
    </row>
    <row r="81" spans="1:14">
      <c r="A81" t="s">
        <v>150</v>
      </c>
      <c r="C81" t="s">
        <v>151</v>
      </c>
      <c r="H81" t="s">
        <v>21</v>
      </c>
      <c r="I81" s="6">
        <v>117.53100000000001</v>
      </c>
      <c r="J81" s="6">
        <v>446.45</v>
      </c>
      <c r="K81" s="6">
        <v>5</v>
      </c>
      <c r="L81" s="6">
        <v>0</v>
      </c>
      <c r="M81" s="6">
        <v>0</v>
      </c>
      <c r="N81" s="6">
        <v>568.98099999999999</v>
      </c>
    </row>
    <row r="82" spans="1:14">
      <c r="A82" t="s">
        <v>152</v>
      </c>
      <c r="C82" t="s">
        <v>153</v>
      </c>
      <c r="H82" t="s">
        <v>21</v>
      </c>
      <c r="I82" s="6">
        <v>1.2569999999999999</v>
      </c>
      <c r="J82" s="6">
        <v>43.2</v>
      </c>
      <c r="K82" s="6">
        <v>0</v>
      </c>
      <c r="L82" s="6">
        <v>0</v>
      </c>
      <c r="M82" s="6">
        <v>0</v>
      </c>
      <c r="N82" s="6">
        <v>44.457000000000001</v>
      </c>
    </row>
    <row r="83" spans="1:14">
      <c r="A83" t="s">
        <v>154</v>
      </c>
      <c r="C83" t="s">
        <v>155</v>
      </c>
      <c r="H83" t="s">
        <v>21</v>
      </c>
      <c r="I83" s="6">
        <v>9.6630000000000003</v>
      </c>
      <c r="J83" s="6">
        <v>296.95499999999998</v>
      </c>
      <c r="K83" s="6">
        <v>10</v>
      </c>
      <c r="L83" s="6">
        <v>0</v>
      </c>
      <c r="M83" s="6">
        <v>0</v>
      </c>
      <c r="N83" s="6">
        <v>316.61799999999999</v>
      </c>
    </row>
    <row r="84" spans="1:14">
      <c r="A84" t="s">
        <v>156</v>
      </c>
      <c r="C84" t="s">
        <v>157</v>
      </c>
      <c r="H84" t="s">
        <v>21</v>
      </c>
      <c r="I84" s="6">
        <v>0</v>
      </c>
      <c r="J84" s="6">
        <v>7.5</v>
      </c>
      <c r="K84" s="6">
        <v>0</v>
      </c>
      <c r="L84" s="6">
        <v>0</v>
      </c>
      <c r="M84" s="6">
        <v>0</v>
      </c>
      <c r="N84" s="6">
        <v>7.5</v>
      </c>
    </row>
    <row r="85" spans="1:14">
      <c r="A85" t="s">
        <v>158</v>
      </c>
      <c r="C85" t="s">
        <v>159</v>
      </c>
      <c r="H85" t="s">
        <v>21</v>
      </c>
      <c r="I85" s="6">
        <v>0</v>
      </c>
      <c r="J85" s="6">
        <v>0</v>
      </c>
      <c r="K85" s="6">
        <v>0</v>
      </c>
      <c r="L85" s="6">
        <v>0</v>
      </c>
      <c r="M85" s="6">
        <v>0</v>
      </c>
      <c r="N85" s="6">
        <v>0</v>
      </c>
    </row>
    <row r="86" spans="1:14">
      <c r="A86" t="s">
        <v>160</v>
      </c>
      <c r="C86" t="s">
        <v>161</v>
      </c>
      <c r="H86" t="s">
        <v>21</v>
      </c>
      <c r="I86" s="6">
        <v>0.82499999999999996</v>
      </c>
      <c r="J86" s="6">
        <v>26.3</v>
      </c>
      <c r="K86" s="6">
        <v>0</v>
      </c>
      <c r="L86" s="6">
        <v>0</v>
      </c>
      <c r="M86" s="6">
        <v>0</v>
      </c>
      <c r="N86" s="6">
        <v>27.125</v>
      </c>
    </row>
    <row r="87" spans="1:14">
      <c r="A87" t="s">
        <v>162</v>
      </c>
      <c r="C87" t="s">
        <v>163</v>
      </c>
      <c r="H87" t="s">
        <v>21</v>
      </c>
      <c r="I87" s="6">
        <v>37.191000000000003</v>
      </c>
      <c r="J87" s="6">
        <v>510.55500000000001</v>
      </c>
      <c r="K87" s="6">
        <v>0</v>
      </c>
      <c r="L87" s="6">
        <v>25</v>
      </c>
      <c r="M87" s="6">
        <v>0</v>
      </c>
      <c r="N87" s="6">
        <v>572.745</v>
      </c>
    </row>
    <row r="88" spans="1:14">
      <c r="A88" t="s">
        <v>164</v>
      </c>
      <c r="C88" t="s">
        <v>165</v>
      </c>
      <c r="H88" t="s">
        <v>21</v>
      </c>
      <c r="I88" s="6">
        <v>0</v>
      </c>
      <c r="J88" s="6">
        <v>95</v>
      </c>
      <c r="K88" s="6">
        <v>8.5</v>
      </c>
      <c r="L88" s="6">
        <v>0</v>
      </c>
      <c r="M88" s="6">
        <v>0</v>
      </c>
      <c r="N88" s="6">
        <v>103.5</v>
      </c>
    </row>
    <row r="89" spans="1:14">
      <c r="A89" t="s">
        <v>166</v>
      </c>
      <c r="C89" t="s">
        <v>167</v>
      </c>
      <c r="H89" t="s">
        <v>21</v>
      </c>
      <c r="I89" s="6">
        <v>0</v>
      </c>
      <c r="J89" s="6">
        <v>19</v>
      </c>
      <c r="K89" s="6">
        <v>10</v>
      </c>
      <c r="L89" s="6">
        <v>0</v>
      </c>
      <c r="M89" s="6">
        <v>0</v>
      </c>
      <c r="N89" s="6">
        <v>29</v>
      </c>
    </row>
    <row r="90" spans="1:14">
      <c r="A90" t="s">
        <v>168</v>
      </c>
      <c r="C90" t="s">
        <v>169</v>
      </c>
      <c r="H90" t="s">
        <v>21</v>
      </c>
      <c r="I90" s="6">
        <v>0</v>
      </c>
      <c r="J90" s="6">
        <v>35.4</v>
      </c>
      <c r="K90" s="6">
        <v>0</v>
      </c>
      <c r="L90" s="6">
        <v>5</v>
      </c>
      <c r="M90" s="6">
        <v>0</v>
      </c>
      <c r="N90" s="6">
        <v>40.4</v>
      </c>
    </row>
    <row r="91" spans="1:14">
      <c r="A91" t="s">
        <v>170</v>
      </c>
      <c r="C91" t="s">
        <v>171</v>
      </c>
      <c r="H91" t="s">
        <v>21</v>
      </c>
      <c r="I91" s="6">
        <v>0</v>
      </c>
      <c r="J91" s="6">
        <v>9.1999999999999993</v>
      </c>
      <c r="K91" s="6">
        <v>0</v>
      </c>
      <c r="L91" s="6">
        <v>0</v>
      </c>
      <c r="M91" s="6">
        <v>0</v>
      </c>
      <c r="N91" s="6">
        <v>9.1999999999999993</v>
      </c>
    </row>
    <row r="92" spans="1:14">
      <c r="A92" t="s">
        <v>172</v>
      </c>
      <c r="C92" t="s">
        <v>173</v>
      </c>
      <c r="H92" t="s">
        <v>21</v>
      </c>
      <c r="I92" s="6">
        <v>0</v>
      </c>
      <c r="J92" s="6">
        <v>13</v>
      </c>
      <c r="K92" s="6">
        <v>0</v>
      </c>
      <c r="L92" s="6">
        <v>0</v>
      </c>
      <c r="M92" s="6">
        <v>0</v>
      </c>
      <c r="N92" s="6">
        <v>13</v>
      </c>
    </row>
    <row r="93" spans="1:14">
      <c r="A93" t="s">
        <v>174</v>
      </c>
      <c r="C93" t="s">
        <v>175</v>
      </c>
      <c r="H93" t="s">
        <v>21</v>
      </c>
      <c r="I93" s="6">
        <v>1.6619999999999999</v>
      </c>
      <c r="J93" s="6">
        <v>60.8</v>
      </c>
      <c r="K93" s="6">
        <v>0</v>
      </c>
      <c r="L93" s="6">
        <v>0</v>
      </c>
      <c r="M93" s="6">
        <v>0</v>
      </c>
      <c r="N93" s="6">
        <v>62.462000000000003</v>
      </c>
    </row>
    <row r="94" spans="1:14">
      <c r="A94" t="s">
        <v>176</v>
      </c>
      <c r="C94" t="s">
        <v>177</v>
      </c>
      <c r="H94" t="s">
        <v>21</v>
      </c>
      <c r="I94" s="6">
        <v>5.0350000000000001</v>
      </c>
      <c r="J94" s="6">
        <v>536.5</v>
      </c>
      <c r="K94" s="6">
        <v>15</v>
      </c>
      <c r="L94" s="6">
        <v>0</v>
      </c>
      <c r="M94" s="6">
        <v>0</v>
      </c>
      <c r="N94" s="6">
        <v>556.53499999999997</v>
      </c>
    </row>
    <row r="95" spans="1:14">
      <c r="A95" t="s">
        <v>176</v>
      </c>
      <c r="C95" t="s">
        <v>177</v>
      </c>
      <c r="H95" t="s">
        <v>21</v>
      </c>
      <c r="I95" s="6">
        <v>0</v>
      </c>
      <c r="J95" s="6">
        <v>0</v>
      </c>
      <c r="K95" s="6">
        <v>0</v>
      </c>
      <c r="L95" s="6">
        <v>0</v>
      </c>
      <c r="M95" s="6">
        <v>0</v>
      </c>
      <c r="N95" s="6">
        <v>0</v>
      </c>
    </row>
    <row r="96" spans="1:14">
      <c r="A96" t="s">
        <v>178</v>
      </c>
      <c r="C96" t="s">
        <v>179</v>
      </c>
      <c r="H96" t="s">
        <v>21</v>
      </c>
      <c r="I96" s="6">
        <v>5.1999999999999998E-2</v>
      </c>
      <c r="J96" s="6">
        <v>104.5</v>
      </c>
      <c r="K96" s="6">
        <v>0</v>
      </c>
      <c r="L96" s="6">
        <v>0</v>
      </c>
      <c r="M96" s="6">
        <v>0</v>
      </c>
      <c r="N96" s="6">
        <v>104.55200000000001</v>
      </c>
    </row>
    <row r="97" spans="1:14">
      <c r="A97" t="s">
        <v>180</v>
      </c>
      <c r="C97" t="s">
        <v>181</v>
      </c>
      <c r="H97" t="s">
        <v>21</v>
      </c>
      <c r="I97" s="6">
        <v>0</v>
      </c>
      <c r="J97" s="6">
        <v>7.5</v>
      </c>
      <c r="K97" s="6">
        <v>5</v>
      </c>
      <c r="L97" s="6">
        <v>0</v>
      </c>
      <c r="M97" s="6">
        <v>0</v>
      </c>
      <c r="N97" s="6">
        <v>12.5</v>
      </c>
    </row>
    <row r="98" spans="1:14">
      <c r="A98" t="s">
        <v>182</v>
      </c>
      <c r="C98" t="s">
        <v>183</v>
      </c>
      <c r="H98" t="s">
        <v>21</v>
      </c>
      <c r="I98" s="6">
        <v>0.16500000000000001</v>
      </c>
      <c r="J98" s="6">
        <v>61.9</v>
      </c>
      <c r="K98" s="6">
        <v>0</v>
      </c>
      <c r="L98" s="6">
        <v>0</v>
      </c>
      <c r="M98" s="6">
        <v>0</v>
      </c>
      <c r="N98" s="6">
        <v>62.064999999999998</v>
      </c>
    </row>
    <row r="99" spans="1:14">
      <c r="A99" t="s">
        <v>184</v>
      </c>
      <c r="C99" t="s">
        <v>185</v>
      </c>
      <c r="H99" t="s">
        <v>21</v>
      </c>
      <c r="I99" s="6">
        <v>0</v>
      </c>
      <c r="J99" s="6">
        <v>0</v>
      </c>
      <c r="K99" s="6">
        <v>5</v>
      </c>
      <c r="L99" s="6">
        <v>0</v>
      </c>
      <c r="M99" s="6">
        <v>0</v>
      </c>
      <c r="N99" s="6">
        <v>5</v>
      </c>
    </row>
    <row r="100" spans="1:14">
      <c r="A100" t="s">
        <v>186</v>
      </c>
      <c r="C100" t="s">
        <v>187</v>
      </c>
      <c r="H100" t="s">
        <v>21</v>
      </c>
      <c r="I100" s="6">
        <v>0</v>
      </c>
      <c r="J100" s="6">
        <v>48</v>
      </c>
      <c r="K100" s="6">
        <v>5</v>
      </c>
      <c r="L100" s="6">
        <v>0</v>
      </c>
      <c r="M100" s="6">
        <v>0</v>
      </c>
      <c r="N100" s="6">
        <v>53</v>
      </c>
    </row>
    <row r="101" spans="1:14">
      <c r="A101" t="s">
        <v>188</v>
      </c>
      <c r="C101" t="s">
        <v>189</v>
      </c>
      <c r="H101" t="s">
        <v>21</v>
      </c>
      <c r="I101" s="6">
        <v>0</v>
      </c>
      <c r="J101" s="6">
        <v>0</v>
      </c>
      <c r="K101" s="6">
        <v>0</v>
      </c>
      <c r="L101" s="6">
        <v>0</v>
      </c>
      <c r="M101" s="6">
        <v>0</v>
      </c>
      <c r="N101" s="6">
        <v>0</v>
      </c>
    </row>
    <row r="102" spans="1:14">
      <c r="A102" t="s">
        <v>190</v>
      </c>
      <c r="C102" t="s">
        <v>191</v>
      </c>
      <c r="H102" t="s">
        <v>21</v>
      </c>
      <c r="I102" s="6">
        <v>0</v>
      </c>
      <c r="J102" s="6">
        <v>33.299999999999997</v>
      </c>
      <c r="K102" s="6">
        <v>0</v>
      </c>
      <c r="L102" s="6">
        <v>0</v>
      </c>
      <c r="M102" s="6">
        <v>0</v>
      </c>
      <c r="N102" s="6">
        <v>33.299999999999997</v>
      </c>
    </row>
    <row r="103" spans="1:14">
      <c r="A103" t="s">
        <v>192</v>
      </c>
      <c r="C103" t="s">
        <v>193</v>
      </c>
      <c r="H103" t="s">
        <v>21</v>
      </c>
      <c r="I103" s="6">
        <v>1.64</v>
      </c>
      <c r="J103" s="6">
        <v>64</v>
      </c>
      <c r="K103" s="6">
        <v>5</v>
      </c>
      <c r="L103" s="6">
        <v>0</v>
      </c>
      <c r="M103" s="6">
        <v>0</v>
      </c>
      <c r="N103" s="6">
        <v>70.64</v>
      </c>
    </row>
    <row r="104" spans="1:14">
      <c r="A104" t="s">
        <v>194</v>
      </c>
      <c r="C104" t="s">
        <v>195</v>
      </c>
      <c r="H104" t="s">
        <v>21</v>
      </c>
      <c r="I104" s="6">
        <v>0.65200000000000002</v>
      </c>
      <c r="J104" s="6">
        <v>105.861</v>
      </c>
      <c r="K104" s="6">
        <v>5.7290000000000001</v>
      </c>
      <c r="L104" s="6">
        <v>0</v>
      </c>
      <c r="M104" s="6">
        <v>0</v>
      </c>
      <c r="N104" s="6">
        <v>112.242</v>
      </c>
    </row>
    <row r="105" spans="1:14">
      <c r="A105" t="s">
        <v>196</v>
      </c>
      <c r="C105" t="s">
        <v>197</v>
      </c>
      <c r="H105" t="s">
        <v>21</v>
      </c>
      <c r="I105" s="6">
        <v>0</v>
      </c>
      <c r="J105" s="6">
        <v>13.1</v>
      </c>
      <c r="K105" s="6">
        <v>0</v>
      </c>
      <c r="L105" s="6">
        <v>0</v>
      </c>
      <c r="M105" s="6">
        <v>0</v>
      </c>
      <c r="N105" s="6">
        <v>13.1</v>
      </c>
    </row>
    <row r="106" spans="1:14">
      <c r="A106" t="s">
        <v>196</v>
      </c>
      <c r="C106" t="s">
        <v>197</v>
      </c>
      <c r="H106" t="s">
        <v>21</v>
      </c>
      <c r="I106" s="6">
        <v>0</v>
      </c>
      <c r="J106" s="6">
        <v>12</v>
      </c>
      <c r="K106" s="6">
        <v>0</v>
      </c>
      <c r="L106" s="6">
        <v>0</v>
      </c>
      <c r="M106" s="6">
        <v>0</v>
      </c>
      <c r="N106" s="6">
        <v>12</v>
      </c>
    </row>
    <row r="107" spans="1:14">
      <c r="A107" t="s">
        <v>198</v>
      </c>
      <c r="C107" t="s">
        <v>199</v>
      </c>
      <c r="H107" t="s">
        <v>21</v>
      </c>
      <c r="I107" s="6">
        <v>0</v>
      </c>
      <c r="J107" s="6">
        <v>9.1999999999999993</v>
      </c>
      <c r="K107" s="6">
        <v>0</v>
      </c>
      <c r="L107" s="6">
        <v>0</v>
      </c>
      <c r="M107" s="6">
        <v>0</v>
      </c>
      <c r="N107" s="6">
        <v>9.1999999999999993</v>
      </c>
    </row>
    <row r="108" spans="1:14">
      <c r="A108" t="s">
        <v>200</v>
      </c>
      <c r="C108" t="s">
        <v>201</v>
      </c>
      <c r="H108" t="s">
        <v>21</v>
      </c>
      <c r="I108" s="6">
        <v>0</v>
      </c>
      <c r="J108" s="6">
        <v>0</v>
      </c>
      <c r="K108" s="6">
        <v>0</v>
      </c>
      <c r="L108" s="6">
        <v>0</v>
      </c>
      <c r="M108" s="6">
        <v>0</v>
      </c>
      <c r="N108" s="6">
        <v>0</v>
      </c>
    </row>
    <row r="109" spans="1:14">
      <c r="A109" t="s">
        <v>202</v>
      </c>
      <c r="C109" t="s">
        <v>203</v>
      </c>
      <c r="H109" t="s">
        <v>21</v>
      </c>
      <c r="I109" s="6">
        <v>0</v>
      </c>
      <c r="J109" s="6">
        <v>45.7</v>
      </c>
      <c r="K109" s="6">
        <v>5</v>
      </c>
      <c r="L109" s="6">
        <v>0</v>
      </c>
      <c r="M109" s="6">
        <v>0</v>
      </c>
      <c r="N109" s="6">
        <v>50.7</v>
      </c>
    </row>
    <row r="110" spans="1:14">
      <c r="A110" t="s">
        <v>204</v>
      </c>
      <c r="C110" t="s">
        <v>205</v>
      </c>
      <c r="H110" t="s">
        <v>21</v>
      </c>
      <c r="I110" s="6">
        <v>0</v>
      </c>
      <c r="J110" s="6">
        <v>7.9</v>
      </c>
      <c r="K110" s="6">
        <v>0</v>
      </c>
      <c r="L110" s="6">
        <v>0</v>
      </c>
      <c r="M110" s="6">
        <v>0</v>
      </c>
      <c r="N110" s="6">
        <v>7.9</v>
      </c>
    </row>
    <row r="111" spans="1:14">
      <c r="A111" t="s">
        <v>206</v>
      </c>
      <c r="C111" t="s">
        <v>207</v>
      </c>
      <c r="H111" t="s">
        <v>21</v>
      </c>
      <c r="I111" s="6">
        <v>21.323</v>
      </c>
      <c r="J111" s="6">
        <v>308.39999999999998</v>
      </c>
      <c r="K111" s="6">
        <v>0</v>
      </c>
      <c r="L111" s="6">
        <v>0</v>
      </c>
      <c r="M111" s="6">
        <v>0</v>
      </c>
      <c r="N111" s="6">
        <v>329.72300000000001</v>
      </c>
    </row>
    <row r="112" spans="1:14">
      <c r="A112" t="s">
        <v>208</v>
      </c>
      <c r="C112" t="s">
        <v>209</v>
      </c>
      <c r="H112" t="s">
        <v>21</v>
      </c>
      <c r="I112" s="6">
        <v>0</v>
      </c>
      <c r="J112" s="6">
        <v>19.5</v>
      </c>
      <c r="K112" s="6">
        <v>0</v>
      </c>
      <c r="L112" s="6">
        <v>0</v>
      </c>
      <c r="M112" s="6">
        <v>0</v>
      </c>
      <c r="N112" s="6">
        <v>19.5</v>
      </c>
    </row>
    <row r="113" spans="1:14">
      <c r="A113" t="s">
        <v>210</v>
      </c>
      <c r="C113" t="s">
        <v>211</v>
      </c>
      <c r="H113" t="s">
        <v>21</v>
      </c>
      <c r="I113" s="6">
        <v>0</v>
      </c>
      <c r="J113" s="6">
        <v>67.3</v>
      </c>
      <c r="K113" s="6">
        <v>0</v>
      </c>
      <c r="L113" s="6">
        <v>0</v>
      </c>
      <c r="M113" s="6">
        <v>0</v>
      </c>
      <c r="N113" s="6">
        <v>67.3</v>
      </c>
    </row>
    <row r="114" spans="1:14">
      <c r="A114" t="s">
        <v>212</v>
      </c>
      <c r="C114" t="s">
        <v>213</v>
      </c>
      <c r="H114" t="s">
        <v>21</v>
      </c>
      <c r="I114" s="6">
        <v>10.455</v>
      </c>
      <c r="J114" s="6">
        <v>271.39999999999998</v>
      </c>
      <c r="K114" s="6">
        <v>5</v>
      </c>
      <c r="L114" s="6">
        <v>0</v>
      </c>
      <c r="M114" s="6">
        <v>0</v>
      </c>
      <c r="N114" s="6">
        <v>286.85500000000002</v>
      </c>
    </row>
    <row r="115" spans="1:14">
      <c r="A115" t="s">
        <v>214</v>
      </c>
      <c r="C115" t="s">
        <v>215</v>
      </c>
      <c r="H115" t="s">
        <v>21</v>
      </c>
      <c r="I115" s="6">
        <v>12.95</v>
      </c>
      <c r="J115" s="6">
        <v>52.4</v>
      </c>
      <c r="K115" s="6">
        <v>5</v>
      </c>
      <c r="L115" s="6">
        <v>0</v>
      </c>
      <c r="M115" s="6">
        <v>0</v>
      </c>
      <c r="N115" s="6">
        <v>70.349999999999994</v>
      </c>
    </row>
    <row r="116" spans="1:14">
      <c r="A116" t="s">
        <v>216</v>
      </c>
      <c r="C116" t="s">
        <v>217</v>
      </c>
      <c r="H116" t="s">
        <v>21</v>
      </c>
      <c r="I116" s="6">
        <v>0</v>
      </c>
      <c r="J116" s="6">
        <v>12</v>
      </c>
      <c r="K116" s="6">
        <v>0</v>
      </c>
      <c r="L116" s="6">
        <v>0</v>
      </c>
      <c r="M116" s="6">
        <v>0</v>
      </c>
      <c r="N116" s="6">
        <v>12</v>
      </c>
    </row>
    <row r="117" spans="1:14">
      <c r="A117" t="s">
        <v>218</v>
      </c>
      <c r="C117" t="s">
        <v>219</v>
      </c>
      <c r="H117" t="s">
        <v>21</v>
      </c>
      <c r="I117" s="6">
        <v>0.68500000000000005</v>
      </c>
      <c r="J117" s="6">
        <v>95.2</v>
      </c>
      <c r="K117" s="6">
        <v>3</v>
      </c>
      <c r="L117" s="6">
        <v>0</v>
      </c>
      <c r="M117" s="6">
        <v>0</v>
      </c>
      <c r="N117" s="6">
        <v>98.885000000000005</v>
      </c>
    </row>
    <row r="118" spans="1:14">
      <c r="A118" t="s">
        <v>220</v>
      </c>
      <c r="C118" t="s">
        <v>221</v>
      </c>
      <c r="H118" t="s">
        <v>21</v>
      </c>
      <c r="I118" s="6">
        <v>0</v>
      </c>
      <c r="J118" s="6">
        <v>0</v>
      </c>
      <c r="K118" s="6">
        <v>0</v>
      </c>
      <c r="L118" s="6">
        <v>0</v>
      </c>
      <c r="M118" s="6">
        <v>0</v>
      </c>
      <c r="N118" s="6">
        <v>0</v>
      </c>
    </row>
    <row r="119" spans="1:14">
      <c r="A119" t="s">
        <v>222</v>
      </c>
      <c r="C119" t="s">
        <v>223</v>
      </c>
      <c r="H119" t="s">
        <v>21</v>
      </c>
      <c r="I119" s="6">
        <v>12.249000000000001</v>
      </c>
      <c r="J119" s="6">
        <v>58.3</v>
      </c>
      <c r="K119" s="6">
        <v>0</v>
      </c>
      <c r="L119" s="6">
        <v>0</v>
      </c>
      <c r="M119" s="6">
        <v>0</v>
      </c>
      <c r="N119" s="6">
        <v>70.549000000000007</v>
      </c>
    </row>
    <row r="120" spans="1:14">
      <c r="A120" t="s">
        <v>224</v>
      </c>
      <c r="C120" t="s">
        <v>225</v>
      </c>
      <c r="H120" t="s">
        <v>21</v>
      </c>
      <c r="I120" s="6">
        <v>0.40600000000000003</v>
      </c>
      <c r="J120" s="6">
        <v>21.4</v>
      </c>
      <c r="K120" s="6">
        <v>0</v>
      </c>
      <c r="L120" s="6">
        <v>0</v>
      </c>
      <c r="M120" s="6">
        <v>0</v>
      </c>
      <c r="N120" s="6">
        <v>21.806000000000001</v>
      </c>
    </row>
    <row r="121" spans="1:14">
      <c r="A121" t="s">
        <v>226</v>
      </c>
      <c r="C121" t="s">
        <v>227</v>
      </c>
      <c r="H121" t="s">
        <v>21</v>
      </c>
      <c r="I121" s="6">
        <v>0</v>
      </c>
      <c r="J121" s="6">
        <v>9.1999999999999993</v>
      </c>
      <c r="K121" s="6">
        <v>5</v>
      </c>
      <c r="L121" s="6">
        <v>0</v>
      </c>
      <c r="M121" s="6">
        <v>0</v>
      </c>
      <c r="N121" s="6">
        <v>14.2</v>
      </c>
    </row>
    <row r="122" spans="1:14">
      <c r="A122" t="s">
        <v>228</v>
      </c>
      <c r="C122" t="s">
        <v>229</v>
      </c>
      <c r="H122" t="s">
        <v>21</v>
      </c>
      <c r="I122" s="6">
        <v>201.81299999999999</v>
      </c>
      <c r="J122" s="6">
        <v>431.5</v>
      </c>
      <c r="K122" s="6">
        <v>3</v>
      </c>
      <c r="L122" s="6">
        <v>0</v>
      </c>
      <c r="M122" s="6">
        <v>0</v>
      </c>
      <c r="N122" s="6">
        <v>636.31299999999999</v>
      </c>
    </row>
    <row r="123" spans="1:14">
      <c r="A123" t="s">
        <v>230</v>
      </c>
      <c r="C123" t="s">
        <v>231</v>
      </c>
      <c r="H123" t="s">
        <v>21</v>
      </c>
      <c r="I123" s="6">
        <v>0</v>
      </c>
      <c r="J123" s="6">
        <v>50.5</v>
      </c>
      <c r="K123" s="6">
        <v>0</v>
      </c>
      <c r="L123" s="6">
        <v>0</v>
      </c>
      <c r="M123" s="6">
        <v>0</v>
      </c>
      <c r="N123" s="6">
        <v>50.5</v>
      </c>
    </row>
    <row r="124" spans="1:14">
      <c r="A124" t="s">
        <v>232</v>
      </c>
      <c r="C124" t="s">
        <v>233</v>
      </c>
      <c r="H124" t="s">
        <v>21</v>
      </c>
      <c r="I124" s="6">
        <v>0</v>
      </c>
      <c r="J124" s="6">
        <v>66.2</v>
      </c>
      <c r="K124" s="6">
        <v>0</v>
      </c>
      <c r="L124" s="6">
        <v>0</v>
      </c>
      <c r="M124" s="6">
        <v>0</v>
      </c>
      <c r="N124" s="6">
        <v>66.2</v>
      </c>
    </row>
    <row r="125" spans="1:14">
      <c r="A125" t="s">
        <v>234</v>
      </c>
      <c r="C125" t="s">
        <v>235</v>
      </c>
      <c r="H125" t="s">
        <v>21</v>
      </c>
      <c r="I125" s="6">
        <v>0</v>
      </c>
      <c r="J125" s="6">
        <v>16.2</v>
      </c>
      <c r="K125" s="6">
        <v>0</v>
      </c>
      <c r="L125" s="6">
        <v>0</v>
      </c>
      <c r="M125" s="6">
        <v>0</v>
      </c>
      <c r="N125" s="6">
        <v>16.2</v>
      </c>
    </row>
    <row r="126" spans="1:14">
      <c r="A126" t="s">
        <v>236</v>
      </c>
      <c r="C126" t="s">
        <v>237</v>
      </c>
      <c r="H126" t="s">
        <v>21</v>
      </c>
      <c r="I126" s="6">
        <v>0</v>
      </c>
      <c r="J126" s="6">
        <v>0</v>
      </c>
      <c r="K126" s="6">
        <v>5</v>
      </c>
      <c r="L126" s="6">
        <v>0</v>
      </c>
      <c r="M126" s="6">
        <v>0</v>
      </c>
      <c r="N126" s="6">
        <v>5</v>
      </c>
    </row>
    <row r="127" spans="1:14">
      <c r="A127" t="s">
        <v>238</v>
      </c>
      <c r="C127" t="s">
        <v>239</v>
      </c>
      <c r="H127" t="s">
        <v>21</v>
      </c>
      <c r="I127" s="6">
        <v>25.8</v>
      </c>
      <c r="J127" s="6">
        <v>141.1</v>
      </c>
      <c r="K127" s="6">
        <v>0</v>
      </c>
      <c r="L127" s="6">
        <v>0</v>
      </c>
      <c r="M127" s="6">
        <v>0</v>
      </c>
      <c r="N127" s="6">
        <v>166.9</v>
      </c>
    </row>
    <row r="128" spans="1:14">
      <c r="A128" t="s">
        <v>240</v>
      </c>
      <c r="C128" t="s">
        <v>241</v>
      </c>
      <c r="H128" t="s">
        <v>21</v>
      </c>
      <c r="I128" s="6">
        <v>0</v>
      </c>
      <c r="J128" s="6">
        <v>16.7</v>
      </c>
      <c r="K128" s="6">
        <v>0</v>
      </c>
      <c r="L128" s="6">
        <v>0</v>
      </c>
      <c r="M128" s="6">
        <v>0</v>
      </c>
      <c r="N128" s="6">
        <v>16.7</v>
      </c>
    </row>
    <row r="129" spans="1:14">
      <c r="A129" t="s">
        <v>242</v>
      </c>
      <c r="C129" t="s">
        <v>243</v>
      </c>
      <c r="H129" t="s">
        <v>21</v>
      </c>
      <c r="I129" s="6">
        <v>1</v>
      </c>
      <c r="J129" s="6">
        <v>245.6</v>
      </c>
      <c r="K129" s="6">
        <v>0</v>
      </c>
      <c r="L129" s="6">
        <v>0</v>
      </c>
      <c r="M129" s="6">
        <v>0</v>
      </c>
      <c r="N129" s="6">
        <v>246.6</v>
      </c>
    </row>
    <row r="130" spans="1:14">
      <c r="A130" t="s">
        <v>244</v>
      </c>
      <c r="C130" t="s">
        <v>245</v>
      </c>
      <c r="H130" t="s">
        <v>21</v>
      </c>
      <c r="I130" s="6">
        <v>0</v>
      </c>
      <c r="J130" s="6">
        <v>17.2</v>
      </c>
      <c r="K130" s="6">
        <v>5</v>
      </c>
      <c r="L130" s="6">
        <v>0</v>
      </c>
      <c r="M130" s="6">
        <v>0</v>
      </c>
      <c r="N130" s="6">
        <v>22.2</v>
      </c>
    </row>
    <row r="131" spans="1:14">
      <c r="A131" t="s">
        <v>246</v>
      </c>
      <c r="C131" t="s">
        <v>247</v>
      </c>
      <c r="H131" t="s">
        <v>21</v>
      </c>
      <c r="I131" s="6">
        <v>0</v>
      </c>
      <c r="J131" s="6">
        <v>0</v>
      </c>
      <c r="K131" s="6">
        <v>0</v>
      </c>
      <c r="L131" s="6">
        <v>0</v>
      </c>
      <c r="M131" s="6">
        <v>0</v>
      </c>
      <c r="N131" s="6">
        <v>0</v>
      </c>
    </row>
    <row r="132" spans="1:14">
      <c r="A132" t="s">
        <v>246</v>
      </c>
      <c r="C132" t="s">
        <v>247</v>
      </c>
      <c r="H132" t="s">
        <v>21</v>
      </c>
      <c r="I132" s="6">
        <v>0</v>
      </c>
      <c r="J132" s="6">
        <v>85.1</v>
      </c>
      <c r="K132" s="6">
        <v>0</v>
      </c>
      <c r="L132" s="6">
        <v>0</v>
      </c>
      <c r="M132" s="6">
        <v>0</v>
      </c>
      <c r="N132" s="6">
        <v>85.1</v>
      </c>
    </row>
    <row r="133" spans="1:14">
      <c r="A133" t="s">
        <v>248</v>
      </c>
      <c r="C133" t="s">
        <v>249</v>
      </c>
      <c r="H133" t="s">
        <v>21</v>
      </c>
      <c r="I133" s="6">
        <v>10.36</v>
      </c>
      <c r="J133" s="6">
        <v>212</v>
      </c>
      <c r="K133" s="6">
        <v>0</v>
      </c>
      <c r="L133" s="6">
        <v>1</v>
      </c>
      <c r="M133" s="6">
        <v>0</v>
      </c>
      <c r="N133" s="6">
        <v>223.36</v>
      </c>
    </row>
    <row r="134" spans="1:14">
      <c r="A134" t="s">
        <v>250</v>
      </c>
      <c r="C134" t="s">
        <v>251</v>
      </c>
      <c r="H134" t="s">
        <v>21</v>
      </c>
      <c r="I134" s="6">
        <v>0</v>
      </c>
      <c r="J134" s="6">
        <v>204.3</v>
      </c>
      <c r="K134" s="6">
        <v>0</v>
      </c>
      <c r="L134" s="6">
        <v>0</v>
      </c>
      <c r="M134" s="6">
        <v>0</v>
      </c>
      <c r="N134" s="6">
        <v>204.3</v>
      </c>
    </row>
    <row r="135" spans="1:14">
      <c r="A135" t="s">
        <v>252</v>
      </c>
      <c r="C135" t="s">
        <v>253</v>
      </c>
      <c r="H135" t="s">
        <v>21</v>
      </c>
      <c r="I135" s="6">
        <v>0</v>
      </c>
      <c r="J135" s="6">
        <v>19.5</v>
      </c>
      <c r="K135" s="6">
        <v>5</v>
      </c>
      <c r="L135" s="6">
        <v>0</v>
      </c>
      <c r="M135" s="6">
        <v>0</v>
      </c>
      <c r="N135" s="6">
        <v>24.5</v>
      </c>
    </row>
    <row r="136" spans="1:14">
      <c r="A136" t="s">
        <v>254</v>
      </c>
      <c r="C136" t="s">
        <v>255</v>
      </c>
      <c r="H136" t="s">
        <v>21</v>
      </c>
      <c r="I136" s="6">
        <v>0</v>
      </c>
      <c r="J136" s="6">
        <v>0</v>
      </c>
      <c r="K136" s="6">
        <v>0</v>
      </c>
      <c r="L136" s="6">
        <v>0</v>
      </c>
      <c r="M136" s="6">
        <v>0</v>
      </c>
      <c r="N136" s="6">
        <v>0</v>
      </c>
    </row>
    <row r="137" spans="1:14">
      <c r="A137" t="s">
        <v>256</v>
      </c>
      <c r="C137" t="s">
        <v>257</v>
      </c>
      <c r="H137" t="s">
        <v>21</v>
      </c>
      <c r="I137" s="6">
        <v>0</v>
      </c>
      <c r="J137" s="6">
        <v>17.3</v>
      </c>
      <c r="K137" s="6">
        <v>0</v>
      </c>
      <c r="L137" s="6">
        <v>0</v>
      </c>
      <c r="M137" s="6">
        <v>0</v>
      </c>
      <c r="N137" s="6">
        <v>17.3</v>
      </c>
    </row>
    <row r="138" spans="1:14">
      <c r="A138" t="s">
        <v>258</v>
      </c>
      <c r="C138" t="s">
        <v>259</v>
      </c>
      <c r="H138" t="s">
        <v>21</v>
      </c>
      <c r="I138" s="6">
        <v>0</v>
      </c>
      <c r="J138" s="6">
        <v>12</v>
      </c>
      <c r="K138" s="6">
        <v>0</v>
      </c>
      <c r="L138" s="6">
        <v>0</v>
      </c>
      <c r="M138" s="6">
        <v>0</v>
      </c>
      <c r="N138" s="6">
        <v>12</v>
      </c>
    </row>
    <row r="139" spans="1:14">
      <c r="A139" t="s">
        <v>260</v>
      </c>
      <c r="C139" t="s">
        <v>261</v>
      </c>
      <c r="H139" t="s">
        <v>21</v>
      </c>
      <c r="I139" s="6">
        <v>0</v>
      </c>
      <c r="J139" s="6">
        <v>32.1</v>
      </c>
      <c r="K139" s="6">
        <v>10</v>
      </c>
      <c r="L139" s="6">
        <v>0</v>
      </c>
      <c r="M139" s="6">
        <v>0</v>
      </c>
      <c r="N139" s="6">
        <v>42.1</v>
      </c>
    </row>
    <row r="140" spans="1:14">
      <c r="A140" t="s">
        <v>262</v>
      </c>
      <c r="C140" t="s">
        <v>263</v>
      </c>
      <c r="H140" t="s">
        <v>21</v>
      </c>
      <c r="I140" s="6">
        <v>0</v>
      </c>
      <c r="J140" s="6">
        <v>0</v>
      </c>
      <c r="K140" s="6">
        <v>0</v>
      </c>
      <c r="L140" s="6">
        <v>0</v>
      </c>
      <c r="M140" s="6">
        <v>0</v>
      </c>
      <c r="N140" s="6">
        <v>0</v>
      </c>
    </row>
    <row r="141" spans="1:14">
      <c r="A141" t="s">
        <v>264</v>
      </c>
      <c r="C141" t="s">
        <v>265</v>
      </c>
      <c r="H141" t="s">
        <v>21</v>
      </c>
      <c r="I141" s="6">
        <v>102.36499999999999</v>
      </c>
      <c r="J141" s="6">
        <v>596</v>
      </c>
      <c r="K141" s="6">
        <v>153</v>
      </c>
      <c r="L141" s="6">
        <v>0</v>
      </c>
      <c r="M141" s="6">
        <v>0</v>
      </c>
      <c r="N141" s="6">
        <v>851.36500000000001</v>
      </c>
    </row>
    <row r="142" spans="1:14">
      <c r="A142" t="s">
        <v>266</v>
      </c>
      <c r="C142" t="s">
        <v>267</v>
      </c>
      <c r="H142" t="s">
        <v>21</v>
      </c>
      <c r="I142" s="6">
        <v>0</v>
      </c>
      <c r="J142" s="6">
        <v>28.5</v>
      </c>
      <c r="K142" s="6">
        <v>0</v>
      </c>
      <c r="L142" s="6">
        <v>0</v>
      </c>
      <c r="M142" s="6">
        <v>0</v>
      </c>
      <c r="N142" s="6">
        <v>28.5</v>
      </c>
    </row>
    <row r="143" spans="1:14">
      <c r="A143" t="s">
        <v>268</v>
      </c>
      <c r="C143" t="s">
        <v>269</v>
      </c>
      <c r="H143" t="s">
        <v>21</v>
      </c>
      <c r="I143" s="6">
        <v>0</v>
      </c>
      <c r="J143" s="6">
        <v>73.3</v>
      </c>
      <c r="K143" s="6">
        <v>11</v>
      </c>
      <c r="L143" s="6">
        <v>0</v>
      </c>
      <c r="M143" s="6">
        <v>0</v>
      </c>
      <c r="N143" s="6">
        <v>84.3</v>
      </c>
    </row>
    <row r="144" spans="1:14">
      <c r="A144" t="s">
        <v>270</v>
      </c>
      <c r="C144" t="s">
        <v>271</v>
      </c>
      <c r="H144" t="s">
        <v>21</v>
      </c>
      <c r="I144" s="6">
        <v>0</v>
      </c>
      <c r="J144" s="6">
        <v>20.100000000000001</v>
      </c>
      <c r="K144" s="6">
        <v>0</v>
      </c>
      <c r="L144" s="6">
        <v>0</v>
      </c>
      <c r="M144" s="6">
        <v>0</v>
      </c>
      <c r="N144" s="6">
        <v>20.100000000000001</v>
      </c>
    </row>
    <row r="145" spans="1:14">
      <c r="A145" t="s">
        <v>272</v>
      </c>
      <c r="C145" t="s">
        <v>273</v>
      </c>
      <c r="H145" t="s">
        <v>21</v>
      </c>
      <c r="I145" s="6">
        <v>0</v>
      </c>
      <c r="J145" s="6">
        <v>89.1</v>
      </c>
      <c r="K145" s="6">
        <v>5</v>
      </c>
      <c r="L145" s="6">
        <v>0</v>
      </c>
      <c r="M145" s="6">
        <v>0</v>
      </c>
      <c r="N145" s="6">
        <v>94.1</v>
      </c>
    </row>
    <row r="146" spans="1:14">
      <c r="A146" t="s">
        <v>274</v>
      </c>
      <c r="C146" t="s">
        <v>275</v>
      </c>
      <c r="H146" t="s">
        <v>21</v>
      </c>
      <c r="I146" s="6">
        <v>0</v>
      </c>
      <c r="J146" s="6">
        <v>0</v>
      </c>
      <c r="K146" s="6">
        <v>0</v>
      </c>
      <c r="L146" s="6">
        <v>0</v>
      </c>
      <c r="M146" s="6">
        <v>0</v>
      </c>
      <c r="N146" s="6">
        <v>0</v>
      </c>
    </row>
    <row r="147" spans="1:14">
      <c r="A147" t="s">
        <v>276</v>
      </c>
      <c r="C147" t="s">
        <v>277</v>
      </c>
      <c r="H147" t="s">
        <v>21</v>
      </c>
      <c r="I147" s="6">
        <v>0</v>
      </c>
      <c r="J147" s="6">
        <v>67.3</v>
      </c>
      <c r="K147" s="6">
        <v>0</v>
      </c>
      <c r="L147" s="6">
        <v>0</v>
      </c>
      <c r="M147" s="6">
        <v>0</v>
      </c>
      <c r="N147" s="6">
        <v>67.3</v>
      </c>
    </row>
    <row r="148" spans="1:14">
      <c r="A148" t="s">
        <v>278</v>
      </c>
      <c r="C148" t="s">
        <v>279</v>
      </c>
      <c r="H148" t="s">
        <v>21</v>
      </c>
      <c r="I148" s="6">
        <v>38.231000000000002</v>
      </c>
      <c r="J148" s="6">
        <v>56.5</v>
      </c>
      <c r="K148" s="6">
        <v>0</v>
      </c>
      <c r="L148" s="6">
        <v>0</v>
      </c>
      <c r="M148" s="6">
        <v>0</v>
      </c>
      <c r="N148" s="6">
        <v>94.730999999999995</v>
      </c>
    </row>
    <row r="149" spans="1:14">
      <c r="A149" t="s">
        <v>280</v>
      </c>
      <c r="C149" t="s">
        <v>281</v>
      </c>
      <c r="H149" t="s">
        <v>21</v>
      </c>
      <c r="I149" s="6">
        <v>7.26</v>
      </c>
      <c r="J149" s="6">
        <v>202.8</v>
      </c>
      <c r="K149" s="6">
        <v>0</v>
      </c>
      <c r="L149" s="6">
        <v>0</v>
      </c>
      <c r="M149" s="6">
        <v>0</v>
      </c>
      <c r="N149" s="6">
        <v>210.06</v>
      </c>
    </row>
    <row r="150" spans="1:14">
      <c r="A150" t="s">
        <v>282</v>
      </c>
      <c r="C150" t="s">
        <v>283</v>
      </c>
      <c r="H150" t="s">
        <v>21</v>
      </c>
      <c r="I150" s="6">
        <v>0</v>
      </c>
      <c r="J150" s="6">
        <v>88.8</v>
      </c>
      <c r="K150" s="6">
        <v>0</v>
      </c>
      <c r="L150" s="6">
        <v>0</v>
      </c>
      <c r="M150" s="6">
        <v>0</v>
      </c>
      <c r="N150" s="6">
        <v>88.8</v>
      </c>
    </row>
    <row r="151" spans="1:14">
      <c r="A151" t="s">
        <v>284</v>
      </c>
      <c r="C151" t="s">
        <v>285</v>
      </c>
      <c r="H151" t="s">
        <v>21</v>
      </c>
      <c r="I151" s="6">
        <v>4.2000000000000003E-2</v>
      </c>
      <c r="J151" s="6">
        <v>328.3</v>
      </c>
      <c r="K151" s="6">
        <v>5</v>
      </c>
      <c r="L151" s="6">
        <v>0</v>
      </c>
      <c r="M151" s="6">
        <v>0</v>
      </c>
      <c r="N151" s="6">
        <v>333.34199999999998</v>
      </c>
    </row>
    <row r="152" spans="1:14">
      <c r="A152" t="s">
        <v>286</v>
      </c>
      <c r="C152" t="s">
        <v>287</v>
      </c>
      <c r="H152" t="s">
        <v>21</v>
      </c>
      <c r="I152" s="6">
        <v>20.64</v>
      </c>
      <c r="J152" s="6">
        <v>301.3</v>
      </c>
      <c r="K152" s="6">
        <v>3</v>
      </c>
      <c r="L152" s="6">
        <v>0</v>
      </c>
      <c r="M152" s="6">
        <v>0</v>
      </c>
      <c r="N152" s="6">
        <v>324.94</v>
      </c>
    </row>
    <row r="153" spans="1:14">
      <c r="A153" t="s">
        <v>288</v>
      </c>
      <c r="C153" t="s">
        <v>289</v>
      </c>
      <c r="H153" t="s">
        <v>21</v>
      </c>
      <c r="I153" s="6">
        <v>0.94499999999999995</v>
      </c>
      <c r="J153" s="6">
        <v>22.3</v>
      </c>
      <c r="K153" s="6">
        <v>0</v>
      </c>
      <c r="L153" s="6">
        <v>0</v>
      </c>
      <c r="M153" s="6">
        <v>0</v>
      </c>
      <c r="N153" s="6">
        <v>23.245000000000001</v>
      </c>
    </row>
    <row r="154" spans="1:14">
      <c r="A154" t="s">
        <v>290</v>
      </c>
      <c r="C154" t="s">
        <v>291</v>
      </c>
      <c r="H154" t="s">
        <v>21</v>
      </c>
      <c r="I154" s="6">
        <v>104.82299999999999</v>
      </c>
      <c r="J154" s="6">
        <v>57.5</v>
      </c>
      <c r="K154" s="6">
        <v>0</v>
      </c>
      <c r="L154" s="6">
        <v>0</v>
      </c>
      <c r="M154" s="6">
        <v>0</v>
      </c>
      <c r="N154" s="6">
        <v>162.32300000000001</v>
      </c>
    </row>
    <row r="155" spans="1:14">
      <c r="A155" t="s">
        <v>292</v>
      </c>
      <c r="C155" t="s">
        <v>293</v>
      </c>
      <c r="H155" t="s">
        <v>21</v>
      </c>
      <c r="I155" s="6">
        <v>0</v>
      </c>
      <c r="J155" s="6">
        <v>0</v>
      </c>
      <c r="K155" s="6">
        <v>0</v>
      </c>
      <c r="L155" s="6">
        <v>0</v>
      </c>
      <c r="M155" s="6">
        <v>0</v>
      </c>
      <c r="N155" s="6">
        <v>0</v>
      </c>
    </row>
    <row r="156" spans="1:14">
      <c r="A156" t="s">
        <v>292</v>
      </c>
      <c r="C156" t="s">
        <v>293</v>
      </c>
      <c r="H156" t="s">
        <v>21</v>
      </c>
      <c r="I156" s="6">
        <v>2.98</v>
      </c>
      <c r="J156" s="6">
        <v>252.4</v>
      </c>
      <c r="K156" s="6">
        <v>0</v>
      </c>
      <c r="L156" s="6">
        <v>0</v>
      </c>
      <c r="M156" s="6">
        <v>0</v>
      </c>
      <c r="N156" s="6">
        <v>255.38</v>
      </c>
    </row>
    <row r="157" spans="1:14">
      <c r="A157" t="s">
        <v>294</v>
      </c>
      <c r="C157" t="s">
        <v>295</v>
      </c>
      <c r="H157" t="s">
        <v>21</v>
      </c>
      <c r="I157" s="6">
        <v>34.04</v>
      </c>
      <c r="J157" s="6">
        <v>32.6</v>
      </c>
      <c r="K157" s="6">
        <v>5</v>
      </c>
      <c r="L157" s="6">
        <v>0</v>
      </c>
      <c r="M157" s="6">
        <v>0</v>
      </c>
      <c r="N157" s="6">
        <v>71.64</v>
      </c>
    </row>
    <row r="158" spans="1:14">
      <c r="A158" t="s">
        <v>296</v>
      </c>
      <c r="C158" t="s">
        <v>297</v>
      </c>
      <c r="H158" t="s">
        <v>21</v>
      </c>
      <c r="I158" s="6">
        <v>0</v>
      </c>
      <c r="J158" s="6">
        <v>29.5</v>
      </c>
      <c r="K158" s="6">
        <v>0</v>
      </c>
      <c r="L158" s="6">
        <v>0</v>
      </c>
      <c r="M158" s="6">
        <v>0</v>
      </c>
      <c r="N158" s="6">
        <v>29.5</v>
      </c>
    </row>
    <row r="159" spans="1:14">
      <c r="A159" t="s">
        <v>298</v>
      </c>
      <c r="C159" t="s">
        <v>299</v>
      </c>
      <c r="H159" t="s">
        <v>21</v>
      </c>
      <c r="I159" s="6">
        <v>0</v>
      </c>
      <c r="J159" s="6">
        <v>81.7</v>
      </c>
      <c r="K159" s="6">
        <v>0</v>
      </c>
      <c r="L159" s="6">
        <v>0</v>
      </c>
      <c r="M159" s="6">
        <v>0</v>
      </c>
      <c r="N159" s="6">
        <v>81.7</v>
      </c>
    </row>
    <row r="160" spans="1:14">
      <c r="A160" t="s">
        <v>300</v>
      </c>
      <c r="C160" t="s">
        <v>301</v>
      </c>
      <c r="H160" t="s">
        <v>21</v>
      </c>
      <c r="I160" s="6">
        <v>0</v>
      </c>
      <c r="J160" s="6">
        <v>13.1</v>
      </c>
      <c r="K160" s="6">
        <v>3</v>
      </c>
      <c r="L160" s="6">
        <v>0</v>
      </c>
      <c r="M160" s="6">
        <v>0</v>
      </c>
      <c r="N160" s="6">
        <v>16.100000000000001</v>
      </c>
    </row>
    <row r="161" spans="1:14">
      <c r="A161" t="s">
        <v>302</v>
      </c>
      <c r="C161" t="s">
        <v>303</v>
      </c>
      <c r="H161" t="s">
        <v>21</v>
      </c>
      <c r="I161" s="6">
        <v>0</v>
      </c>
      <c r="J161" s="6">
        <v>12.9</v>
      </c>
      <c r="K161" s="6">
        <v>0</v>
      </c>
      <c r="L161" s="6">
        <v>0</v>
      </c>
      <c r="M161" s="6">
        <v>0</v>
      </c>
      <c r="N161" s="6">
        <v>12.9</v>
      </c>
    </row>
    <row r="162" spans="1:14">
      <c r="A162" t="s">
        <v>304</v>
      </c>
      <c r="C162" t="s">
        <v>305</v>
      </c>
      <c r="H162" t="s">
        <v>21</v>
      </c>
      <c r="I162" s="6">
        <v>12.923</v>
      </c>
      <c r="J162" s="6">
        <v>50.9</v>
      </c>
      <c r="K162" s="6">
        <v>0</v>
      </c>
      <c r="L162" s="6">
        <v>0</v>
      </c>
      <c r="M162" s="6">
        <v>0</v>
      </c>
      <c r="N162" s="6">
        <v>63.823</v>
      </c>
    </row>
    <row r="163" spans="1:14">
      <c r="A163" t="s">
        <v>302</v>
      </c>
      <c r="C163" t="s">
        <v>306</v>
      </c>
      <c r="H163" t="s">
        <v>21</v>
      </c>
      <c r="I163" s="6">
        <v>0</v>
      </c>
      <c r="J163" s="6">
        <v>0</v>
      </c>
      <c r="K163" s="6">
        <v>0</v>
      </c>
      <c r="L163" s="6">
        <v>0</v>
      </c>
      <c r="M163" s="6">
        <v>0</v>
      </c>
      <c r="N163" s="6">
        <v>0</v>
      </c>
    </row>
    <row r="164" spans="1:14">
      <c r="A164" t="s">
        <v>307</v>
      </c>
      <c r="C164" t="s">
        <v>308</v>
      </c>
      <c r="H164" t="s">
        <v>21</v>
      </c>
      <c r="I164" s="6">
        <v>0</v>
      </c>
      <c r="J164" s="6">
        <v>38.1</v>
      </c>
      <c r="K164" s="6">
        <v>0</v>
      </c>
      <c r="L164" s="6">
        <v>0</v>
      </c>
      <c r="M164" s="6">
        <v>0</v>
      </c>
      <c r="N164" s="6">
        <v>38.1</v>
      </c>
    </row>
    <row r="165" spans="1:14">
      <c r="A165" t="s">
        <v>309</v>
      </c>
      <c r="C165" t="s">
        <v>310</v>
      </c>
      <c r="H165" t="s">
        <v>21</v>
      </c>
      <c r="I165" s="6">
        <v>0</v>
      </c>
      <c r="J165" s="6">
        <v>25.6</v>
      </c>
      <c r="K165" s="6">
        <v>0</v>
      </c>
      <c r="L165" s="6">
        <v>0</v>
      </c>
      <c r="M165" s="6">
        <v>0</v>
      </c>
      <c r="N165" s="6">
        <v>25.6</v>
      </c>
    </row>
    <row r="166" spans="1:14">
      <c r="A166" t="s">
        <v>311</v>
      </c>
      <c r="C166" t="s">
        <v>312</v>
      </c>
      <c r="H166" t="s">
        <v>21</v>
      </c>
      <c r="I166" s="6">
        <v>0</v>
      </c>
      <c r="J166" s="6">
        <v>39.700000000000003</v>
      </c>
      <c r="K166" s="6">
        <v>3</v>
      </c>
      <c r="L166" s="6">
        <v>0</v>
      </c>
      <c r="M166" s="6">
        <v>0</v>
      </c>
      <c r="N166" s="6">
        <v>42.7</v>
      </c>
    </row>
    <row r="167" spans="1:14">
      <c r="A167" t="s">
        <v>313</v>
      </c>
      <c r="C167" t="s">
        <v>314</v>
      </c>
      <c r="H167" t="s">
        <v>21</v>
      </c>
      <c r="I167" s="6">
        <v>49.886000000000003</v>
      </c>
      <c r="J167" s="6">
        <v>135.80000000000001</v>
      </c>
      <c r="K167" s="6">
        <v>5</v>
      </c>
      <c r="L167" s="6">
        <v>0</v>
      </c>
      <c r="M167" s="6">
        <v>0</v>
      </c>
      <c r="N167" s="6">
        <v>190.68600000000001</v>
      </c>
    </row>
    <row r="168" spans="1:14">
      <c r="A168" t="s">
        <v>315</v>
      </c>
      <c r="C168" t="s">
        <v>316</v>
      </c>
      <c r="H168" t="s">
        <v>21</v>
      </c>
      <c r="I168" s="6">
        <v>0</v>
      </c>
      <c r="J168" s="6">
        <v>18.399999999999999</v>
      </c>
      <c r="K168" s="6">
        <v>0</v>
      </c>
      <c r="L168" s="6">
        <v>0</v>
      </c>
      <c r="M168" s="6">
        <v>0</v>
      </c>
      <c r="N168" s="6">
        <v>18.399999999999999</v>
      </c>
    </row>
    <row r="169" spans="1:14">
      <c r="A169" t="s">
        <v>317</v>
      </c>
      <c r="C169" t="s">
        <v>318</v>
      </c>
      <c r="H169" t="s">
        <v>21</v>
      </c>
      <c r="I169" s="6">
        <v>0</v>
      </c>
      <c r="J169" s="6">
        <v>16</v>
      </c>
      <c r="K169" s="6">
        <v>5</v>
      </c>
      <c r="L169" s="6">
        <v>0</v>
      </c>
      <c r="M169" s="6">
        <v>0</v>
      </c>
      <c r="N169" s="6">
        <v>21</v>
      </c>
    </row>
    <row r="170" spans="1:14">
      <c r="A170" t="s">
        <v>317</v>
      </c>
      <c r="C170" t="s">
        <v>318</v>
      </c>
      <c r="H170" t="s">
        <v>21</v>
      </c>
      <c r="I170" s="6">
        <v>12.95</v>
      </c>
      <c r="J170" s="6">
        <v>12.5</v>
      </c>
      <c r="K170" s="6">
        <v>0</v>
      </c>
      <c r="L170" s="6">
        <v>0</v>
      </c>
      <c r="M170" s="6">
        <v>0</v>
      </c>
      <c r="N170" s="6">
        <v>25.45</v>
      </c>
    </row>
    <row r="171" spans="1:14">
      <c r="A171" t="s">
        <v>319</v>
      </c>
      <c r="C171" t="s">
        <v>320</v>
      </c>
      <c r="H171" t="s">
        <v>21</v>
      </c>
      <c r="I171" s="6">
        <v>0</v>
      </c>
      <c r="J171" s="6">
        <v>0</v>
      </c>
      <c r="K171" s="6">
        <v>0</v>
      </c>
      <c r="L171" s="6">
        <v>0</v>
      </c>
      <c r="M171" s="6">
        <v>0</v>
      </c>
      <c r="N171" s="6">
        <v>0</v>
      </c>
    </row>
    <row r="172" spans="1:14">
      <c r="A172" t="s">
        <v>321</v>
      </c>
      <c r="C172" t="s">
        <v>322</v>
      </c>
      <c r="H172" t="s">
        <v>21</v>
      </c>
      <c r="I172" s="6">
        <v>0</v>
      </c>
      <c r="J172" s="6">
        <v>13.5</v>
      </c>
      <c r="K172" s="6">
        <v>0</v>
      </c>
      <c r="L172" s="6">
        <v>0</v>
      </c>
      <c r="M172" s="6">
        <v>0</v>
      </c>
      <c r="N172" s="6">
        <v>13.5</v>
      </c>
    </row>
    <row r="173" spans="1:14">
      <c r="A173" t="s">
        <v>323</v>
      </c>
      <c r="C173" t="s">
        <v>324</v>
      </c>
      <c r="H173" t="s">
        <v>21</v>
      </c>
      <c r="I173" s="6">
        <v>0</v>
      </c>
      <c r="J173" s="6">
        <v>31.2</v>
      </c>
      <c r="K173" s="6">
        <v>0</v>
      </c>
      <c r="L173" s="6">
        <v>0</v>
      </c>
      <c r="M173" s="6">
        <v>0</v>
      </c>
      <c r="N173" s="6">
        <v>31.2</v>
      </c>
    </row>
    <row r="174" spans="1:14">
      <c r="A174" t="s">
        <v>325</v>
      </c>
      <c r="C174" t="s">
        <v>326</v>
      </c>
      <c r="H174" t="s">
        <v>21</v>
      </c>
      <c r="I174" s="6">
        <v>0</v>
      </c>
      <c r="J174" s="6">
        <v>16.8</v>
      </c>
      <c r="K174" s="6">
        <v>5</v>
      </c>
      <c r="L174" s="6">
        <v>0</v>
      </c>
      <c r="M174" s="6">
        <v>0</v>
      </c>
      <c r="N174" s="6">
        <v>21.8</v>
      </c>
    </row>
    <row r="175" spans="1:14">
      <c r="A175" t="s">
        <v>327</v>
      </c>
      <c r="C175" t="s">
        <v>328</v>
      </c>
      <c r="H175" t="s">
        <v>21</v>
      </c>
      <c r="I175" s="6">
        <v>0</v>
      </c>
      <c r="J175" s="6">
        <v>8.9</v>
      </c>
      <c r="K175" s="6">
        <v>5</v>
      </c>
      <c r="L175" s="6">
        <v>0</v>
      </c>
      <c r="M175" s="6">
        <v>0</v>
      </c>
      <c r="N175" s="6">
        <v>13.9</v>
      </c>
    </row>
    <row r="176" spans="1:14">
      <c r="A176" t="s">
        <v>329</v>
      </c>
      <c r="C176" t="s">
        <v>330</v>
      </c>
      <c r="H176" t="s">
        <v>21</v>
      </c>
      <c r="I176" s="6">
        <v>10.803000000000001</v>
      </c>
      <c r="J176" s="6">
        <v>86.2</v>
      </c>
      <c r="K176" s="6">
        <v>0</v>
      </c>
      <c r="L176" s="6">
        <v>0</v>
      </c>
      <c r="M176" s="6">
        <v>0</v>
      </c>
      <c r="N176" s="6">
        <v>97.003</v>
      </c>
    </row>
    <row r="177" spans="1:14">
      <c r="A177" t="s">
        <v>331</v>
      </c>
      <c r="C177" t="s">
        <v>332</v>
      </c>
      <c r="H177" t="s">
        <v>21</v>
      </c>
      <c r="I177" s="6">
        <v>0</v>
      </c>
      <c r="J177" s="6">
        <v>99</v>
      </c>
      <c r="K177" s="6">
        <v>0</v>
      </c>
      <c r="L177" s="6">
        <v>0</v>
      </c>
      <c r="M177" s="6">
        <v>0</v>
      </c>
      <c r="N177" s="6">
        <v>99</v>
      </c>
    </row>
    <row r="178" spans="1:14">
      <c r="A178" t="s">
        <v>333</v>
      </c>
      <c r="C178" t="s">
        <v>334</v>
      </c>
      <c r="H178" t="s">
        <v>21</v>
      </c>
      <c r="I178" s="6">
        <v>0</v>
      </c>
      <c r="J178" s="6">
        <v>110.4</v>
      </c>
      <c r="K178" s="6">
        <v>0</v>
      </c>
      <c r="L178" s="6">
        <v>0</v>
      </c>
      <c r="M178" s="6">
        <v>0</v>
      </c>
      <c r="N178" s="6">
        <v>110.4</v>
      </c>
    </row>
    <row r="179" spans="1:14">
      <c r="A179" t="s">
        <v>335</v>
      </c>
      <c r="C179" t="s">
        <v>336</v>
      </c>
      <c r="H179" t="s">
        <v>21</v>
      </c>
      <c r="I179" s="6">
        <v>13.547000000000001</v>
      </c>
      <c r="J179" s="6">
        <v>361</v>
      </c>
      <c r="K179" s="6">
        <v>0</v>
      </c>
      <c r="L179" s="6">
        <v>0</v>
      </c>
      <c r="M179" s="6">
        <v>0</v>
      </c>
      <c r="N179" s="6">
        <v>374.54700000000003</v>
      </c>
    </row>
    <row r="180" spans="1:14">
      <c r="A180" t="s">
        <v>337</v>
      </c>
      <c r="C180" t="s">
        <v>338</v>
      </c>
      <c r="H180" t="s">
        <v>21</v>
      </c>
      <c r="I180" s="6">
        <v>0</v>
      </c>
      <c r="J180" s="6">
        <v>0</v>
      </c>
      <c r="K180" s="6">
        <v>0</v>
      </c>
      <c r="L180" s="6">
        <v>0</v>
      </c>
      <c r="M180" s="6">
        <v>0</v>
      </c>
      <c r="N180" s="6">
        <v>0</v>
      </c>
    </row>
    <row r="181" spans="1:14">
      <c r="A181" t="s">
        <v>339</v>
      </c>
      <c r="C181" t="s">
        <v>340</v>
      </c>
      <c r="H181" t="s">
        <v>21</v>
      </c>
      <c r="I181" s="6">
        <v>0.99</v>
      </c>
      <c r="J181" s="6">
        <v>96.85</v>
      </c>
      <c r="K181" s="6">
        <v>6.8</v>
      </c>
      <c r="L181" s="6">
        <v>0</v>
      </c>
      <c r="M181" s="6">
        <v>0</v>
      </c>
      <c r="N181" s="6">
        <v>104.64</v>
      </c>
    </row>
    <row r="182" spans="1:14">
      <c r="A182" t="s">
        <v>341</v>
      </c>
      <c r="C182" t="s">
        <v>342</v>
      </c>
      <c r="H182" t="s">
        <v>21</v>
      </c>
      <c r="I182" s="6">
        <v>24.937000000000001</v>
      </c>
      <c r="J182" s="6">
        <v>37.9</v>
      </c>
      <c r="K182" s="6">
        <v>0</v>
      </c>
      <c r="L182" s="6">
        <v>0</v>
      </c>
      <c r="M182" s="6">
        <v>0</v>
      </c>
      <c r="N182" s="6">
        <v>62.837000000000003</v>
      </c>
    </row>
    <row r="183" spans="1:14">
      <c r="A183" t="s">
        <v>343</v>
      </c>
      <c r="C183" t="s">
        <v>344</v>
      </c>
      <c r="H183" t="s">
        <v>21</v>
      </c>
      <c r="I183" s="6">
        <v>0</v>
      </c>
      <c r="J183" s="6">
        <v>4</v>
      </c>
      <c r="K183" s="6">
        <v>0</v>
      </c>
      <c r="L183" s="6">
        <v>0</v>
      </c>
      <c r="M183" s="6">
        <v>0</v>
      </c>
      <c r="N183" s="6">
        <v>4</v>
      </c>
    </row>
    <row r="184" spans="1:14">
      <c r="A184" t="s">
        <v>345</v>
      </c>
      <c r="C184" t="s">
        <v>346</v>
      </c>
      <c r="H184" t="s">
        <v>21</v>
      </c>
      <c r="I184" s="6">
        <v>0</v>
      </c>
      <c r="J184" s="6">
        <v>23.2</v>
      </c>
      <c r="K184" s="6">
        <v>0</v>
      </c>
      <c r="L184" s="6">
        <v>0</v>
      </c>
      <c r="M184" s="6">
        <v>0</v>
      </c>
      <c r="N184" s="6">
        <v>23.2</v>
      </c>
    </row>
    <row r="185" spans="1:14">
      <c r="A185" t="s">
        <v>347</v>
      </c>
      <c r="C185" t="s">
        <v>348</v>
      </c>
      <c r="H185" t="s">
        <v>21</v>
      </c>
      <c r="I185" s="6">
        <v>0</v>
      </c>
      <c r="J185" s="6">
        <v>5</v>
      </c>
      <c r="K185" s="6">
        <v>0</v>
      </c>
      <c r="L185" s="6">
        <v>0</v>
      </c>
      <c r="M185" s="6">
        <v>0</v>
      </c>
      <c r="N185" s="6">
        <v>5</v>
      </c>
    </row>
    <row r="186" spans="1:14">
      <c r="A186" t="s">
        <v>349</v>
      </c>
      <c r="C186" t="s">
        <v>350</v>
      </c>
      <c r="H186" t="s">
        <v>21</v>
      </c>
      <c r="I186" s="6">
        <v>0</v>
      </c>
      <c r="J186" s="6">
        <v>34.1</v>
      </c>
      <c r="K186" s="6">
        <v>10</v>
      </c>
      <c r="L186" s="6">
        <v>0</v>
      </c>
      <c r="M186" s="6">
        <v>0</v>
      </c>
      <c r="N186" s="6">
        <v>44.1</v>
      </c>
    </row>
    <row r="187" spans="1:14">
      <c r="A187" t="s">
        <v>351</v>
      </c>
      <c r="C187" t="s">
        <v>352</v>
      </c>
      <c r="H187" t="s">
        <v>21</v>
      </c>
      <c r="I187" s="6">
        <v>0</v>
      </c>
      <c r="J187" s="6">
        <v>0</v>
      </c>
      <c r="K187" s="6">
        <v>0</v>
      </c>
      <c r="L187" s="6">
        <v>0</v>
      </c>
      <c r="M187" s="6">
        <v>0</v>
      </c>
      <c r="N187" s="6">
        <v>0</v>
      </c>
    </row>
    <row r="188" spans="1:14">
      <c r="A188" t="s">
        <v>353</v>
      </c>
      <c r="C188" t="s">
        <v>354</v>
      </c>
      <c r="H188" t="s">
        <v>21</v>
      </c>
      <c r="I188" s="6">
        <v>0</v>
      </c>
      <c r="J188" s="6">
        <v>5</v>
      </c>
      <c r="K188" s="6">
        <v>0</v>
      </c>
      <c r="L188" s="6">
        <v>0</v>
      </c>
      <c r="M188" s="6">
        <v>0</v>
      </c>
      <c r="N188" s="6">
        <v>5</v>
      </c>
    </row>
    <row r="189" spans="1:14">
      <c r="A189" t="s">
        <v>355</v>
      </c>
      <c r="C189" t="s">
        <v>356</v>
      </c>
      <c r="H189" t="s">
        <v>21</v>
      </c>
      <c r="I189" s="6">
        <v>0.71899999999999997</v>
      </c>
      <c r="J189" s="6">
        <v>55</v>
      </c>
      <c r="K189" s="6">
        <v>5</v>
      </c>
      <c r="L189" s="6">
        <v>0</v>
      </c>
      <c r="M189" s="6">
        <v>0</v>
      </c>
      <c r="N189" s="6">
        <v>60.719000000000001</v>
      </c>
    </row>
    <row r="190" spans="1:14">
      <c r="A190" t="s">
        <v>357</v>
      </c>
      <c r="C190" t="s">
        <v>358</v>
      </c>
      <c r="H190" t="s">
        <v>21</v>
      </c>
      <c r="I190" s="6">
        <v>0.73499999999999999</v>
      </c>
      <c r="J190" s="6">
        <v>7.9</v>
      </c>
      <c r="K190" s="6">
        <v>0</v>
      </c>
      <c r="L190" s="6">
        <v>0</v>
      </c>
      <c r="M190" s="6">
        <v>0</v>
      </c>
      <c r="N190" s="6">
        <v>8.6349999999999998</v>
      </c>
    </row>
    <row r="191" spans="1:14">
      <c r="A191" t="s">
        <v>359</v>
      </c>
      <c r="C191" t="s">
        <v>360</v>
      </c>
      <c r="H191" t="s">
        <v>21</v>
      </c>
      <c r="I191" s="6">
        <v>1.4039999999999999</v>
      </c>
      <c r="J191" s="6">
        <v>17.5</v>
      </c>
      <c r="K191" s="6">
        <v>0</v>
      </c>
      <c r="L191" s="6">
        <v>0</v>
      </c>
      <c r="M191" s="6">
        <v>0</v>
      </c>
      <c r="N191" s="6">
        <v>18.904</v>
      </c>
    </row>
    <row r="192" spans="1:14">
      <c r="A192" t="s">
        <v>361</v>
      </c>
      <c r="C192" t="s">
        <v>362</v>
      </c>
      <c r="H192" t="s">
        <v>21</v>
      </c>
      <c r="I192" s="6">
        <v>0</v>
      </c>
      <c r="J192" s="6">
        <v>83.7</v>
      </c>
      <c r="K192" s="6">
        <v>5</v>
      </c>
      <c r="L192" s="6">
        <v>0</v>
      </c>
      <c r="M192" s="6">
        <v>0</v>
      </c>
      <c r="N192" s="6">
        <v>88.7</v>
      </c>
    </row>
    <row r="193" spans="1:14">
      <c r="A193" t="s">
        <v>363</v>
      </c>
      <c r="C193" t="s">
        <v>364</v>
      </c>
      <c r="H193" t="s">
        <v>21</v>
      </c>
      <c r="I193" s="6">
        <v>0</v>
      </c>
      <c r="J193" s="6">
        <v>14.097</v>
      </c>
      <c r="K193" s="6">
        <v>0</v>
      </c>
      <c r="L193" s="6">
        <v>0</v>
      </c>
      <c r="M193" s="6">
        <v>0</v>
      </c>
      <c r="N193" s="6">
        <v>14.097</v>
      </c>
    </row>
    <row r="194" spans="1:14">
      <c r="A194" t="s">
        <v>365</v>
      </c>
      <c r="C194" t="s">
        <v>366</v>
      </c>
      <c r="H194" t="s">
        <v>21</v>
      </c>
      <c r="I194" s="6">
        <v>0</v>
      </c>
      <c r="J194" s="6">
        <v>5</v>
      </c>
      <c r="K194" s="6">
        <v>0</v>
      </c>
      <c r="L194" s="6">
        <v>0</v>
      </c>
      <c r="M194" s="6">
        <v>0</v>
      </c>
      <c r="N194" s="6">
        <v>5</v>
      </c>
    </row>
    <row r="195" spans="1:14">
      <c r="A195" t="s">
        <v>367</v>
      </c>
      <c r="C195" t="s">
        <v>368</v>
      </c>
      <c r="H195" t="s">
        <v>21</v>
      </c>
      <c r="I195" s="6">
        <v>0</v>
      </c>
      <c r="J195" s="6">
        <v>13.1</v>
      </c>
      <c r="K195" s="6">
        <v>0</v>
      </c>
      <c r="L195" s="6">
        <v>0</v>
      </c>
      <c r="M195" s="6">
        <v>0</v>
      </c>
      <c r="N195" s="6">
        <v>13.1</v>
      </c>
    </row>
    <row r="196" spans="1:14">
      <c r="A196" t="s">
        <v>369</v>
      </c>
      <c r="C196" t="s">
        <v>370</v>
      </c>
      <c r="H196" t="s">
        <v>21</v>
      </c>
      <c r="I196" s="6">
        <v>0</v>
      </c>
      <c r="J196" s="6">
        <v>0</v>
      </c>
      <c r="K196" s="6">
        <v>0</v>
      </c>
      <c r="L196" s="6">
        <v>0</v>
      </c>
      <c r="M196" s="6">
        <v>0</v>
      </c>
      <c r="N196" s="6">
        <v>0</v>
      </c>
    </row>
    <row r="197" spans="1:14">
      <c r="A197" t="s">
        <v>371</v>
      </c>
      <c r="C197" t="s">
        <v>372</v>
      </c>
      <c r="H197" t="s">
        <v>21</v>
      </c>
      <c r="I197" s="6">
        <v>2.8260000000000001</v>
      </c>
      <c r="J197" s="6">
        <v>22.2</v>
      </c>
      <c r="K197" s="6">
        <v>0</v>
      </c>
      <c r="L197" s="6">
        <v>0</v>
      </c>
      <c r="M197" s="6">
        <v>0</v>
      </c>
      <c r="N197" s="6">
        <v>25.026</v>
      </c>
    </row>
    <row r="198" spans="1:14">
      <c r="A198" t="s">
        <v>373</v>
      </c>
      <c r="C198" t="s">
        <v>374</v>
      </c>
      <c r="H198" t="s">
        <v>21</v>
      </c>
      <c r="I198" s="6">
        <v>0</v>
      </c>
      <c r="J198" s="6">
        <v>0</v>
      </c>
      <c r="K198" s="6">
        <v>0</v>
      </c>
      <c r="L198" s="6">
        <v>0</v>
      </c>
      <c r="M198" s="6">
        <v>0</v>
      </c>
      <c r="N198" s="6">
        <v>0</v>
      </c>
    </row>
    <row r="199" spans="1:14">
      <c r="A199" t="s">
        <v>375</v>
      </c>
      <c r="C199" t="s">
        <v>376</v>
      </c>
      <c r="H199" t="s">
        <v>21</v>
      </c>
      <c r="I199" s="6">
        <v>0</v>
      </c>
      <c r="J199" s="6">
        <v>0</v>
      </c>
      <c r="K199" s="6">
        <v>0</v>
      </c>
      <c r="L199" s="6">
        <v>0</v>
      </c>
      <c r="M199" s="6">
        <v>0</v>
      </c>
      <c r="N199" s="6">
        <v>0</v>
      </c>
    </row>
    <row r="200" spans="1:14">
      <c r="A200" t="s">
        <v>377</v>
      </c>
      <c r="C200" t="s">
        <v>378</v>
      </c>
      <c r="H200" t="s">
        <v>21</v>
      </c>
      <c r="I200" s="6">
        <v>0</v>
      </c>
      <c r="J200" s="6">
        <v>313.7</v>
      </c>
      <c r="K200" s="6">
        <v>3</v>
      </c>
      <c r="L200" s="6">
        <v>0</v>
      </c>
      <c r="M200" s="6">
        <v>0</v>
      </c>
      <c r="N200" s="6">
        <v>316.7</v>
      </c>
    </row>
    <row r="201" spans="1:14">
      <c r="A201" t="s">
        <v>379</v>
      </c>
      <c r="C201" t="s">
        <v>380</v>
      </c>
      <c r="H201" t="s">
        <v>21</v>
      </c>
      <c r="I201" s="6">
        <v>4.8360000000000003</v>
      </c>
      <c r="J201" s="6">
        <v>82.1</v>
      </c>
      <c r="K201" s="6">
        <v>0</v>
      </c>
      <c r="L201" s="6">
        <v>0</v>
      </c>
      <c r="M201" s="6">
        <v>0</v>
      </c>
      <c r="N201" s="6">
        <v>86.936000000000007</v>
      </c>
    </row>
    <row r="202" spans="1:14">
      <c r="A202" t="s">
        <v>381</v>
      </c>
      <c r="C202" t="s">
        <v>382</v>
      </c>
      <c r="H202" t="s">
        <v>21</v>
      </c>
      <c r="I202" s="6">
        <v>0</v>
      </c>
      <c r="J202" s="6">
        <v>26.4</v>
      </c>
      <c r="K202" s="6">
        <v>0</v>
      </c>
      <c r="L202" s="6">
        <v>0</v>
      </c>
      <c r="M202" s="6">
        <v>0</v>
      </c>
      <c r="N202" s="6">
        <v>26.4</v>
      </c>
    </row>
    <row r="203" spans="1:14">
      <c r="A203" t="s">
        <v>383</v>
      </c>
      <c r="C203" t="s">
        <v>384</v>
      </c>
      <c r="H203" t="s">
        <v>21</v>
      </c>
      <c r="I203" s="6">
        <v>0</v>
      </c>
      <c r="J203" s="6">
        <v>29.2</v>
      </c>
      <c r="K203" s="6">
        <v>0</v>
      </c>
      <c r="L203" s="6">
        <v>0</v>
      </c>
      <c r="M203" s="6">
        <v>0</v>
      </c>
      <c r="N203" s="6">
        <v>29.2</v>
      </c>
    </row>
    <row r="204" spans="1:14">
      <c r="A204" t="s">
        <v>385</v>
      </c>
      <c r="C204" t="s">
        <v>386</v>
      </c>
      <c r="H204" t="s">
        <v>21</v>
      </c>
      <c r="I204" s="6">
        <v>0</v>
      </c>
      <c r="J204" s="6">
        <v>9.3000000000000007</v>
      </c>
      <c r="K204" s="6">
        <v>5</v>
      </c>
      <c r="L204" s="6">
        <v>0</v>
      </c>
      <c r="M204" s="6">
        <v>0</v>
      </c>
      <c r="N204" s="6">
        <v>14.3</v>
      </c>
    </row>
    <row r="205" spans="1:14">
      <c r="A205" t="s">
        <v>387</v>
      </c>
      <c r="C205" t="s">
        <v>388</v>
      </c>
      <c r="H205" t="s">
        <v>21</v>
      </c>
      <c r="I205" s="6">
        <v>14.27</v>
      </c>
      <c r="J205" s="6">
        <v>33.299999999999997</v>
      </c>
      <c r="K205" s="6">
        <v>0</v>
      </c>
      <c r="L205" s="6">
        <v>0</v>
      </c>
      <c r="M205" s="6">
        <v>0</v>
      </c>
      <c r="N205" s="6">
        <v>47.57</v>
      </c>
    </row>
    <row r="206" spans="1:14">
      <c r="A206" t="s">
        <v>389</v>
      </c>
      <c r="C206" t="s">
        <v>390</v>
      </c>
      <c r="H206" t="s">
        <v>21</v>
      </c>
      <c r="I206" s="6">
        <v>0</v>
      </c>
      <c r="J206" s="6">
        <v>44</v>
      </c>
      <c r="K206" s="6">
        <v>3</v>
      </c>
      <c r="L206" s="6">
        <v>0</v>
      </c>
      <c r="M206" s="6">
        <v>0</v>
      </c>
      <c r="N206" s="6">
        <v>47</v>
      </c>
    </row>
    <row r="207" spans="1:14">
      <c r="A207" t="s">
        <v>391</v>
      </c>
      <c r="C207" t="s">
        <v>392</v>
      </c>
      <c r="H207" t="s">
        <v>21</v>
      </c>
      <c r="I207" s="6">
        <v>0</v>
      </c>
      <c r="J207" s="6">
        <v>7.9</v>
      </c>
      <c r="K207" s="6">
        <v>0</v>
      </c>
      <c r="L207" s="6">
        <v>0</v>
      </c>
      <c r="M207" s="6">
        <v>0</v>
      </c>
      <c r="N207" s="6">
        <v>7.9</v>
      </c>
    </row>
    <row r="208" spans="1:14">
      <c r="A208" t="s">
        <v>393</v>
      </c>
      <c r="C208" t="s">
        <v>394</v>
      </c>
      <c r="H208" t="s">
        <v>21</v>
      </c>
      <c r="I208" s="6">
        <v>0</v>
      </c>
      <c r="J208" s="6">
        <v>4.3</v>
      </c>
      <c r="K208" s="6">
        <v>0</v>
      </c>
      <c r="L208" s="6">
        <v>0</v>
      </c>
      <c r="M208" s="6">
        <v>0</v>
      </c>
      <c r="N208" s="6">
        <v>4.3</v>
      </c>
    </row>
    <row r="209" spans="1:14">
      <c r="A209" t="s">
        <v>395</v>
      </c>
      <c r="C209" t="s">
        <v>396</v>
      </c>
      <c r="H209" t="s">
        <v>21</v>
      </c>
      <c r="I209" s="6">
        <v>0</v>
      </c>
      <c r="J209" s="6">
        <v>353.7</v>
      </c>
      <c r="K209" s="6">
        <v>0</v>
      </c>
      <c r="L209" s="6">
        <v>0</v>
      </c>
      <c r="M209" s="6">
        <v>0</v>
      </c>
      <c r="N209" s="6">
        <v>353.7</v>
      </c>
    </row>
    <row r="210" spans="1:14">
      <c r="A210" t="s">
        <v>397</v>
      </c>
      <c r="C210" t="s">
        <v>398</v>
      </c>
      <c r="H210" t="s">
        <v>21</v>
      </c>
      <c r="I210" s="6">
        <v>0</v>
      </c>
      <c r="J210" s="6">
        <v>3.9</v>
      </c>
      <c r="K210" s="6">
        <v>0</v>
      </c>
      <c r="L210" s="6">
        <v>0</v>
      </c>
      <c r="M210" s="6">
        <v>0</v>
      </c>
      <c r="N210" s="6">
        <v>3.9</v>
      </c>
    </row>
    <row r="211" spans="1:14">
      <c r="A211" t="s">
        <v>399</v>
      </c>
      <c r="C211" t="s">
        <v>400</v>
      </c>
      <c r="H211" t="s">
        <v>21</v>
      </c>
      <c r="I211" s="6">
        <v>0</v>
      </c>
      <c r="J211" s="6">
        <v>15</v>
      </c>
      <c r="K211" s="6">
        <v>3</v>
      </c>
      <c r="L211" s="6">
        <v>0</v>
      </c>
      <c r="M211" s="6">
        <v>0</v>
      </c>
      <c r="N211" s="6">
        <v>18</v>
      </c>
    </row>
    <row r="212" spans="1:14">
      <c r="A212" t="s">
        <v>401</v>
      </c>
      <c r="C212" t="s">
        <v>402</v>
      </c>
      <c r="H212" t="s">
        <v>21</v>
      </c>
      <c r="I212" s="6">
        <v>0</v>
      </c>
      <c r="J212" s="6">
        <v>35</v>
      </c>
      <c r="K212" s="6">
        <v>0</v>
      </c>
      <c r="L212" s="6">
        <v>0</v>
      </c>
      <c r="M212" s="6">
        <v>0</v>
      </c>
      <c r="N212" s="6">
        <v>35</v>
      </c>
    </row>
    <row r="213" spans="1:14">
      <c r="A213" t="s">
        <v>403</v>
      </c>
      <c r="C213" t="s">
        <v>404</v>
      </c>
      <c r="H213" t="s">
        <v>21</v>
      </c>
      <c r="I213" s="6">
        <v>0</v>
      </c>
      <c r="J213" s="6">
        <v>67.5</v>
      </c>
      <c r="K213" s="6">
        <v>10</v>
      </c>
      <c r="L213" s="6">
        <v>0</v>
      </c>
      <c r="M213" s="6">
        <v>0</v>
      </c>
      <c r="N213" s="6">
        <v>77.5</v>
      </c>
    </row>
    <row r="214" spans="1:14">
      <c r="A214" t="s">
        <v>405</v>
      </c>
      <c r="C214" t="s">
        <v>406</v>
      </c>
      <c r="H214" t="s">
        <v>21</v>
      </c>
      <c r="I214" s="6">
        <v>116.48</v>
      </c>
      <c r="J214" s="6">
        <v>195.8</v>
      </c>
      <c r="K214" s="6">
        <v>54</v>
      </c>
      <c r="L214" s="6">
        <v>0</v>
      </c>
      <c r="M214" s="6">
        <v>0</v>
      </c>
      <c r="N214" s="6">
        <v>366.28</v>
      </c>
    </row>
    <row r="215" spans="1:14">
      <c r="A215" t="s">
        <v>407</v>
      </c>
      <c r="H215" t="s">
        <v>21</v>
      </c>
      <c r="I215" s="6">
        <v>0</v>
      </c>
      <c r="J215" s="6">
        <v>0</v>
      </c>
      <c r="K215" s="6">
        <v>0</v>
      </c>
      <c r="L215" s="6">
        <v>0</v>
      </c>
      <c r="M215" s="6">
        <v>0</v>
      </c>
      <c r="N215" s="6">
        <v>0</v>
      </c>
    </row>
    <row r="216" spans="1:14">
      <c r="A216" t="s">
        <v>408</v>
      </c>
      <c r="C216" t="s">
        <v>409</v>
      </c>
      <c r="H216" t="s">
        <v>21</v>
      </c>
      <c r="I216" s="6">
        <v>0</v>
      </c>
      <c r="J216" s="6">
        <v>17.739000000000001</v>
      </c>
      <c r="K216" s="6">
        <v>5</v>
      </c>
      <c r="L216" s="6">
        <v>0</v>
      </c>
      <c r="M216" s="6">
        <v>0</v>
      </c>
      <c r="N216" s="6">
        <v>22.739000000000001</v>
      </c>
    </row>
    <row r="217" spans="1:14">
      <c r="A217" t="s">
        <v>410</v>
      </c>
      <c r="C217" t="s">
        <v>411</v>
      </c>
      <c r="H217" t="s">
        <v>21</v>
      </c>
      <c r="I217" s="6">
        <v>0</v>
      </c>
      <c r="J217" s="6">
        <v>55.4</v>
      </c>
      <c r="K217" s="6">
        <v>12</v>
      </c>
      <c r="L217" s="6">
        <v>35</v>
      </c>
      <c r="M217" s="6">
        <v>0</v>
      </c>
      <c r="N217" s="6">
        <v>102.4</v>
      </c>
    </row>
    <row r="218" spans="1:14">
      <c r="A218" t="s">
        <v>412</v>
      </c>
      <c r="C218" t="s">
        <v>413</v>
      </c>
      <c r="H218" t="s">
        <v>21</v>
      </c>
      <c r="I218" s="6">
        <v>0</v>
      </c>
      <c r="J218" s="6">
        <v>0</v>
      </c>
      <c r="K218" s="6">
        <v>5</v>
      </c>
      <c r="L218" s="6">
        <v>0</v>
      </c>
      <c r="M218" s="6">
        <v>0</v>
      </c>
      <c r="N218" s="6">
        <v>5</v>
      </c>
    </row>
    <row r="219" spans="1:14">
      <c r="A219" t="s">
        <v>407</v>
      </c>
      <c r="H219" t="s">
        <v>21</v>
      </c>
      <c r="I219" s="6">
        <v>0</v>
      </c>
      <c r="J219" s="6">
        <v>47.5</v>
      </c>
      <c r="K219" s="6">
        <v>0</v>
      </c>
      <c r="L219" s="6">
        <v>0</v>
      </c>
      <c r="M219" s="6">
        <v>0</v>
      </c>
      <c r="N219" s="6">
        <v>47.5</v>
      </c>
    </row>
    <row r="220" spans="1:14">
      <c r="A220" t="s">
        <v>414</v>
      </c>
      <c r="C220" t="s">
        <v>415</v>
      </c>
      <c r="H220" t="s">
        <v>21</v>
      </c>
      <c r="I220" s="6">
        <v>0</v>
      </c>
      <c r="J220" s="6">
        <v>14</v>
      </c>
      <c r="K220" s="6">
        <v>5</v>
      </c>
      <c r="L220" s="6">
        <v>0</v>
      </c>
      <c r="M220" s="6">
        <v>0</v>
      </c>
      <c r="N220" s="6">
        <v>19</v>
      </c>
    </row>
    <row r="221" spans="1:14">
      <c r="A221" t="s">
        <v>416</v>
      </c>
      <c r="C221" t="s">
        <v>417</v>
      </c>
      <c r="H221" t="s">
        <v>21</v>
      </c>
      <c r="I221" s="6">
        <v>0</v>
      </c>
      <c r="J221" s="6">
        <v>0</v>
      </c>
      <c r="K221" s="6">
        <v>0</v>
      </c>
      <c r="L221" s="6">
        <v>0</v>
      </c>
      <c r="M221" s="6">
        <v>0</v>
      </c>
      <c r="N221" s="6">
        <v>0</v>
      </c>
    </row>
    <row r="222" spans="1:14">
      <c r="A222" t="s">
        <v>418</v>
      </c>
      <c r="C222" t="s">
        <v>419</v>
      </c>
      <c r="H222" t="s">
        <v>21</v>
      </c>
      <c r="I222" s="6">
        <v>0</v>
      </c>
      <c r="J222" s="6">
        <v>27</v>
      </c>
      <c r="K222" s="6">
        <v>5</v>
      </c>
      <c r="L222" s="6">
        <v>0</v>
      </c>
      <c r="M222" s="6">
        <v>0</v>
      </c>
      <c r="N222" s="6">
        <v>32</v>
      </c>
    </row>
    <row r="223" spans="1:14">
      <c r="A223" t="s">
        <v>420</v>
      </c>
      <c r="C223" t="s">
        <v>421</v>
      </c>
      <c r="H223" t="s">
        <v>21</v>
      </c>
      <c r="I223" s="6">
        <v>0</v>
      </c>
      <c r="J223" s="6">
        <v>32.1</v>
      </c>
      <c r="K223" s="6">
        <v>0</v>
      </c>
      <c r="L223" s="6">
        <v>0</v>
      </c>
      <c r="M223" s="6">
        <v>0</v>
      </c>
      <c r="N223" s="6">
        <v>32.1</v>
      </c>
    </row>
    <row r="224" spans="1:14">
      <c r="A224" t="s">
        <v>422</v>
      </c>
      <c r="C224" t="s">
        <v>423</v>
      </c>
      <c r="H224" t="s">
        <v>21</v>
      </c>
      <c r="I224" s="6">
        <v>0</v>
      </c>
      <c r="J224" s="6">
        <v>45</v>
      </c>
      <c r="K224" s="6">
        <v>0</v>
      </c>
      <c r="L224" s="6">
        <v>0</v>
      </c>
      <c r="M224" s="6">
        <v>0</v>
      </c>
      <c r="N224" s="6">
        <v>45</v>
      </c>
    </row>
    <row r="225" spans="1:14">
      <c r="A225" t="s">
        <v>424</v>
      </c>
      <c r="C225" t="s">
        <v>425</v>
      </c>
      <c r="H225" t="s">
        <v>21</v>
      </c>
      <c r="I225" s="6">
        <v>0</v>
      </c>
      <c r="J225" s="6">
        <v>58.1</v>
      </c>
      <c r="K225" s="6">
        <v>5</v>
      </c>
      <c r="L225" s="6">
        <v>0</v>
      </c>
      <c r="M225" s="6">
        <v>0</v>
      </c>
      <c r="N225" s="6">
        <v>63.1</v>
      </c>
    </row>
    <row r="226" spans="1:14">
      <c r="A226" t="s">
        <v>426</v>
      </c>
      <c r="C226" t="s">
        <v>427</v>
      </c>
      <c r="H226" t="s">
        <v>21</v>
      </c>
      <c r="I226" s="6">
        <v>0</v>
      </c>
      <c r="J226" s="6">
        <v>3.5</v>
      </c>
      <c r="K226" s="6">
        <v>0</v>
      </c>
      <c r="L226" s="6">
        <v>0</v>
      </c>
      <c r="M226" s="6">
        <v>0</v>
      </c>
      <c r="N226" s="6">
        <v>3.5</v>
      </c>
    </row>
    <row r="227" spans="1:14">
      <c r="A227" t="s">
        <v>428</v>
      </c>
      <c r="C227" t="s">
        <v>429</v>
      </c>
      <c r="H227" t="s">
        <v>21</v>
      </c>
      <c r="I227" s="6">
        <v>0</v>
      </c>
      <c r="J227" s="6">
        <v>0</v>
      </c>
      <c r="K227" s="6">
        <v>0</v>
      </c>
      <c r="L227" s="6">
        <v>0</v>
      </c>
      <c r="M227" s="6">
        <v>0</v>
      </c>
      <c r="N227" s="6">
        <v>0</v>
      </c>
    </row>
    <row r="228" spans="1:14">
      <c r="A228" t="s">
        <v>430</v>
      </c>
      <c r="C228" t="s">
        <v>431</v>
      </c>
      <c r="H228" t="s">
        <v>21</v>
      </c>
      <c r="I228" s="6">
        <v>0</v>
      </c>
      <c r="J228" s="6">
        <v>9.1999999999999993</v>
      </c>
      <c r="K228" s="6">
        <v>0</v>
      </c>
      <c r="L228" s="6">
        <v>0</v>
      </c>
      <c r="M228" s="6">
        <v>0</v>
      </c>
      <c r="N228" s="6">
        <v>9.1999999999999993</v>
      </c>
    </row>
    <row r="229" spans="1:14">
      <c r="A229" t="s">
        <v>432</v>
      </c>
      <c r="H229" t="s">
        <v>21</v>
      </c>
      <c r="I229" s="6">
        <v>0</v>
      </c>
      <c r="J229" s="6">
        <v>3.5</v>
      </c>
      <c r="K229" s="6">
        <v>0</v>
      </c>
      <c r="L229" s="6">
        <v>0</v>
      </c>
      <c r="M229" s="6">
        <v>0</v>
      </c>
      <c r="N229" s="6">
        <v>3.5</v>
      </c>
    </row>
    <row r="230" spans="1:14">
      <c r="A230" t="s">
        <v>433</v>
      </c>
      <c r="C230" t="s">
        <v>434</v>
      </c>
      <c r="H230" t="s">
        <v>21</v>
      </c>
      <c r="I230" s="6">
        <v>0</v>
      </c>
      <c r="J230" s="6">
        <v>3.5</v>
      </c>
      <c r="K230" s="6">
        <v>0</v>
      </c>
      <c r="L230" s="6">
        <v>0</v>
      </c>
      <c r="M230" s="6">
        <v>0</v>
      </c>
      <c r="N230" s="6">
        <v>3.5</v>
      </c>
    </row>
    <row r="231" spans="1:14">
      <c r="A231" t="s">
        <v>435</v>
      </c>
      <c r="C231" t="s">
        <v>436</v>
      </c>
      <c r="H231" t="s">
        <v>21</v>
      </c>
      <c r="I231" s="6">
        <v>0</v>
      </c>
      <c r="J231" s="6">
        <v>0</v>
      </c>
      <c r="K231" s="6">
        <v>0</v>
      </c>
      <c r="L231" s="6">
        <v>0</v>
      </c>
      <c r="M231" s="6">
        <v>0</v>
      </c>
      <c r="N231" s="6">
        <v>0</v>
      </c>
    </row>
    <row r="232" spans="1:14">
      <c r="A232" t="s">
        <v>437</v>
      </c>
      <c r="C232" t="s">
        <v>438</v>
      </c>
      <c r="H232" t="s">
        <v>21</v>
      </c>
      <c r="I232" s="6">
        <v>0</v>
      </c>
      <c r="J232" s="6">
        <v>1.9</v>
      </c>
      <c r="K232" s="6">
        <v>0</v>
      </c>
      <c r="L232" s="6">
        <v>0</v>
      </c>
      <c r="M232" s="6">
        <v>0</v>
      </c>
      <c r="N232" s="6">
        <v>1.9</v>
      </c>
    </row>
    <row r="233" spans="1:14">
      <c r="A233" t="s">
        <v>439</v>
      </c>
      <c r="C233" t="s">
        <v>440</v>
      </c>
      <c r="H233" t="s">
        <v>21</v>
      </c>
      <c r="I233" s="6">
        <v>0</v>
      </c>
      <c r="J233" s="6">
        <v>0</v>
      </c>
      <c r="K233" s="6">
        <v>0</v>
      </c>
      <c r="L233" s="6">
        <v>0</v>
      </c>
      <c r="M233" s="6">
        <v>0</v>
      </c>
      <c r="N233" s="6">
        <v>0</v>
      </c>
    </row>
    <row r="234" spans="1:14">
      <c r="A234" t="s">
        <v>441</v>
      </c>
      <c r="C234" t="s">
        <v>442</v>
      </c>
      <c r="H234" t="s">
        <v>21</v>
      </c>
      <c r="I234" s="6">
        <v>0</v>
      </c>
      <c r="J234" s="6">
        <v>6.5</v>
      </c>
      <c r="K234" s="6">
        <v>0</v>
      </c>
      <c r="L234" s="6">
        <v>0</v>
      </c>
      <c r="M234" s="6">
        <v>0</v>
      </c>
      <c r="N234" s="6">
        <v>6.5</v>
      </c>
    </row>
    <row r="235" spans="1:14">
      <c r="A235" t="s">
        <v>343</v>
      </c>
      <c r="C235" t="s">
        <v>344</v>
      </c>
      <c r="H235" t="s">
        <v>21</v>
      </c>
      <c r="I235" s="6">
        <v>0</v>
      </c>
      <c r="J235" s="6">
        <v>25</v>
      </c>
      <c r="K235" s="6">
        <v>0</v>
      </c>
      <c r="L235" s="6">
        <v>0</v>
      </c>
      <c r="M235" s="6">
        <v>0</v>
      </c>
      <c r="N235" s="6">
        <v>25</v>
      </c>
    </row>
    <row r="236" spans="1:14">
      <c r="A236" t="s">
        <v>443</v>
      </c>
      <c r="C236" t="s">
        <v>444</v>
      </c>
      <c r="H236" t="s">
        <v>21</v>
      </c>
      <c r="I236" s="6">
        <v>17.398</v>
      </c>
      <c r="J236" s="6">
        <v>21.9</v>
      </c>
      <c r="K236" s="6">
        <v>0</v>
      </c>
      <c r="L236" s="6">
        <v>0</v>
      </c>
      <c r="M236" s="6">
        <v>0</v>
      </c>
      <c r="N236" s="6">
        <v>39.298000000000002</v>
      </c>
    </row>
    <row r="237" spans="1:14">
      <c r="A237" t="s">
        <v>445</v>
      </c>
      <c r="C237" t="s">
        <v>446</v>
      </c>
      <c r="H237" t="s">
        <v>21</v>
      </c>
      <c r="I237" s="6">
        <v>0</v>
      </c>
      <c r="J237" s="6">
        <v>0</v>
      </c>
      <c r="K237" s="6">
        <v>0</v>
      </c>
      <c r="L237" s="6">
        <v>0</v>
      </c>
      <c r="M237" s="6">
        <v>0</v>
      </c>
      <c r="N237" s="6">
        <v>0</v>
      </c>
    </row>
    <row r="238" spans="1:14">
      <c r="A238" t="s">
        <v>447</v>
      </c>
      <c r="C238" t="s">
        <v>448</v>
      </c>
      <c r="H238" t="s">
        <v>21</v>
      </c>
      <c r="I238" s="6">
        <v>0</v>
      </c>
      <c r="J238" s="6">
        <v>34.5</v>
      </c>
      <c r="K238" s="6">
        <v>0</v>
      </c>
      <c r="L238" s="6">
        <v>0</v>
      </c>
      <c r="M238" s="6">
        <v>0</v>
      </c>
      <c r="N238" s="6">
        <v>34.5</v>
      </c>
    </row>
    <row r="239" spans="1:14">
      <c r="A239" t="s">
        <v>449</v>
      </c>
      <c r="C239" t="s">
        <v>450</v>
      </c>
      <c r="H239" t="s">
        <v>21</v>
      </c>
      <c r="I239" s="6">
        <v>0</v>
      </c>
      <c r="J239" s="6">
        <v>21</v>
      </c>
      <c r="K239" s="6">
        <v>0</v>
      </c>
      <c r="L239" s="6">
        <v>0</v>
      </c>
      <c r="M239" s="6">
        <v>0</v>
      </c>
      <c r="N239" s="6">
        <v>21</v>
      </c>
    </row>
    <row r="240" spans="1:14">
      <c r="A240" t="s">
        <v>451</v>
      </c>
      <c r="C240" t="s">
        <v>452</v>
      </c>
      <c r="H240" t="s">
        <v>21</v>
      </c>
      <c r="I240" s="6">
        <v>0</v>
      </c>
      <c r="J240" s="6">
        <v>143.1</v>
      </c>
      <c r="K240" s="6">
        <v>0</v>
      </c>
      <c r="L240" s="6">
        <v>0</v>
      </c>
      <c r="M240" s="6">
        <v>0</v>
      </c>
      <c r="N240" s="6">
        <v>143.1</v>
      </c>
    </row>
    <row r="241" spans="1:14">
      <c r="A241" t="s">
        <v>453</v>
      </c>
      <c r="C241" t="s">
        <v>454</v>
      </c>
      <c r="H241" t="s">
        <v>21</v>
      </c>
      <c r="I241" s="6">
        <v>0</v>
      </c>
      <c r="J241" s="6">
        <v>5</v>
      </c>
      <c r="K241" s="6">
        <v>5</v>
      </c>
      <c r="L241" s="6">
        <v>0</v>
      </c>
      <c r="M241" s="6">
        <v>0</v>
      </c>
      <c r="N241" s="6">
        <v>10</v>
      </c>
    </row>
    <row r="242" spans="1:14">
      <c r="A242" t="s">
        <v>455</v>
      </c>
      <c r="C242" t="s">
        <v>456</v>
      </c>
      <c r="H242" t="s">
        <v>21</v>
      </c>
      <c r="I242" s="6">
        <v>0</v>
      </c>
      <c r="J242" s="6">
        <v>0</v>
      </c>
      <c r="K242" s="6">
        <v>5</v>
      </c>
      <c r="L242" s="6">
        <v>0</v>
      </c>
      <c r="M242" s="6">
        <v>0</v>
      </c>
      <c r="N242" s="6">
        <v>5</v>
      </c>
    </row>
    <row r="243" spans="1:14">
      <c r="A243" t="s">
        <v>457</v>
      </c>
      <c r="C243" t="s">
        <v>458</v>
      </c>
      <c r="H243" t="s">
        <v>21</v>
      </c>
      <c r="I243" s="6">
        <v>0</v>
      </c>
      <c r="J243" s="6">
        <v>10.5</v>
      </c>
      <c r="K243" s="6">
        <v>0</v>
      </c>
      <c r="L243" s="6">
        <v>0</v>
      </c>
      <c r="M243" s="6">
        <v>0</v>
      </c>
      <c r="N243" s="6">
        <v>10.5</v>
      </c>
    </row>
    <row r="244" spans="1:14">
      <c r="A244" t="s">
        <v>459</v>
      </c>
      <c r="C244" t="s">
        <v>460</v>
      </c>
      <c r="H244" t="s">
        <v>21</v>
      </c>
      <c r="I244" s="6">
        <v>0</v>
      </c>
      <c r="J244" s="6">
        <v>7.5</v>
      </c>
      <c r="K244" s="6">
        <v>0</v>
      </c>
      <c r="L244" s="6">
        <v>0</v>
      </c>
      <c r="M244" s="6">
        <v>0</v>
      </c>
      <c r="N244" s="6">
        <v>7.5</v>
      </c>
    </row>
    <row r="245" spans="1:14">
      <c r="A245" t="s">
        <v>461</v>
      </c>
      <c r="C245" t="s">
        <v>462</v>
      </c>
      <c r="H245" t="s">
        <v>21</v>
      </c>
      <c r="I245" s="6">
        <v>0</v>
      </c>
      <c r="J245" s="6">
        <v>9.4</v>
      </c>
      <c r="K245" s="6">
        <v>5</v>
      </c>
      <c r="L245" s="6">
        <v>0</v>
      </c>
      <c r="M245" s="6">
        <v>0</v>
      </c>
      <c r="N245" s="6">
        <v>14.4</v>
      </c>
    </row>
    <row r="246" spans="1:14">
      <c r="A246" t="s">
        <v>463</v>
      </c>
      <c r="C246" t="s">
        <v>464</v>
      </c>
      <c r="H246" t="s">
        <v>21</v>
      </c>
      <c r="I246" s="6">
        <v>0</v>
      </c>
      <c r="J246" s="6">
        <v>21.5</v>
      </c>
      <c r="K246" s="6">
        <v>0</v>
      </c>
      <c r="L246" s="6">
        <v>0</v>
      </c>
      <c r="M246" s="6">
        <v>0</v>
      </c>
      <c r="N246" s="6">
        <v>21.5</v>
      </c>
    </row>
    <row r="247" spans="1:14">
      <c r="A247" t="s">
        <v>465</v>
      </c>
      <c r="C247" t="s">
        <v>466</v>
      </c>
      <c r="H247" t="s">
        <v>21</v>
      </c>
      <c r="I247" s="6">
        <v>12.95</v>
      </c>
      <c r="J247" s="6">
        <v>72.3</v>
      </c>
      <c r="K247" s="6">
        <v>5</v>
      </c>
      <c r="L247" s="6">
        <v>0</v>
      </c>
      <c r="M247" s="6">
        <v>0</v>
      </c>
      <c r="N247" s="6">
        <v>90.25</v>
      </c>
    </row>
    <row r="248" spans="1:14">
      <c r="A248" t="s">
        <v>467</v>
      </c>
      <c r="C248" t="s">
        <v>468</v>
      </c>
      <c r="H248" t="s">
        <v>21</v>
      </c>
      <c r="I248" s="6">
        <v>0</v>
      </c>
      <c r="J248" s="6">
        <v>0</v>
      </c>
      <c r="K248" s="6">
        <v>0</v>
      </c>
      <c r="L248" s="6">
        <v>0</v>
      </c>
      <c r="M248" s="6">
        <v>0</v>
      </c>
      <c r="N248" s="6">
        <v>0</v>
      </c>
    </row>
    <row r="249" spans="1:14">
      <c r="A249" t="s">
        <v>469</v>
      </c>
      <c r="C249" t="s">
        <v>470</v>
      </c>
      <c r="H249" t="s">
        <v>21</v>
      </c>
      <c r="I249" s="6">
        <v>0</v>
      </c>
      <c r="J249" s="6">
        <v>9</v>
      </c>
      <c r="K249" s="6">
        <v>5</v>
      </c>
      <c r="L249" s="6">
        <v>0</v>
      </c>
      <c r="M249" s="6">
        <v>0</v>
      </c>
      <c r="N249" s="6">
        <v>14</v>
      </c>
    </row>
    <row r="250" spans="1:14">
      <c r="A250" t="s">
        <v>471</v>
      </c>
      <c r="C250" t="s">
        <v>472</v>
      </c>
      <c r="H250" t="s">
        <v>21</v>
      </c>
      <c r="I250" s="6">
        <v>0</v>
      </c>
      <c r="J250" s="6">
        <v>10</v>
      </c>
      <c r="K250" s="6">
        <v>5</v>
      </c>
      <c r="L250" s="6">
        <v>0</v>
      </c>
      <c r="M250" s="6">
        <v>0</v>
      </c>
      <c r="N250" s="6">
        <v>15</v>
      </c>
    </row>
    <row r="251" spans="1:14">
      <c r="A251" t="s">
        <v>379</v>
      </c>
      <c r="C251" t="s">
        <v>380</v>
      </c>
      <c r="H251" t="s">
        <v>21</v>
      </c>
      <c r="I251" s="6">
        <v>0</v>
      </c>
      <c r="J251" s="6">
        <v>0</v>
      </c>
      <c r="K251" s="6">
        <v>0</v>
      </c>
      <c r="L251" s="6">
        <v>0</v>
      </c>
      <c r="M251" s="6">
        <v>0</v>
      </c>
      <c r="N251" s="6">
        <v>0</v>
      </c>
    </row>
    <row r="252" spans="1:14">
      <c r="A252" t="s">
        <v>473</v>
      </c>
      <c r="C252" t="s">
        <v>474</v>
      </c>
      <c r="H252" t="s">
        <v>21</v>
      </c>
      <c r="I252" s="6">
        <v>0</v>
      </c>
      <c r="J252" s="6">
        <v>13.1</v>
      </c>
      <c r="K252" s="6">
        <v>0</v>
      </c>
      <c r="L252" s="6">
        <v>0</v>
      </c>
      <c r="M252" s="6">
        <v>0</v>
      </c>
      <c r="N252" s="6">
        <v>13.1</v>
      </c>
    </row>
    <row r="253" spans="1:14">
      <c r="A253" t="s">
        <v>475</v>
      </c>
      <c r="C253" t="s">
        <v>476</v>
      </c>
      <c r="H253" t="s">
        <v>21</v>
      </c>
      <c r="I253" s="6">
        <v>0</v>
      </c>
      <c r="J253" s="6">
        <v>7</v>
      </c>
      <c r="K253" s="6">
        <v>0</v>
      </c>
      <c r="L253" s="6">
        <v>0</v>
      </c>
      <c r="M253" s="6">
        <v>0</v>
      </c>
      <c r="N253" s="6">
        <v>7</v>
      </c>
    </row>
    <row r="254" spans="1:14">
      <c r="A254" t="s">
        <v>477</v>
      </c>
      <c r="C254" t="s">
        <v>478</v>
      </c>
      <c r="H254" t="s">
        <v>21</v>
      </c>
      <c r="I254" s="6">
        <v>0</v>
      </c>
      <c r="J254" s="6">
        <v>3.5</v>
      </c>
      <c r="K254" s="6">
        <v>0</v>
      </c>
      <c r="L254" s="6">
        <v>0</v>
      </c>
      <c r="M254" s="6">
        <v>0</v>
      </c>
      <c r="N254" s="6">
        <v>3.5</v>
      </c>
    </row>
    <row r="255" spans="1:14">
      <c r="A255" t="s">
        <v>479</v>
      </c>
      <c r="C255" t="s">
        <v>480</v>
      </c>
      <c r="H255" t="s">
        <v>21</v>
      </c>
      <c r="I255" s="6">
        <v>0</v>
      </c>
      <c r="J255" s="6">
        <v>7.5</v>
      </c>
      <c r="K255" s="6">
        <v>0</v>
      </c>
      <c r="L255" s="6">
        <v>0</v>
      </c>
      <c r="M255" s="6">
        <v>0</v>
      </c>
      <c r="N255" s="6">
        <v>7.5</v>
      </c>
    </row>
    <row r="256" spans="1:14">
      <c r="A256" t="s">
        <v>481</v>
      </c>
      <c r="C256" t="s">
        <v>482</v>
      </c>
      <c r="H256" t="s">
        <v>21</v>
      </c>
      <c r="I256" s="6">
        <v>0</v>
      </c>
      <c r="J256" s="6">
        <v>3.5</v>
      </c>
      <c r="K256" s="6">
        <v>0</v>
      </c>
      <c r="L256" s="6">
        <v>0</v>
      </c>
      <c r="M256" s="6">
        <v>0</v>
      </c>
      <c r="N256" s="6">
        <v>3.5</v>
      </c>
    </row>
    <row r="257" spans="1:14">
      <c r="A257" t="s">
        <v>461</v>
      </c>
      <c r="C257" t="s">
        <v>462</v>
      </c>
      <c r="H257" t="s">
        <v>21</v>
      </c>
      <c r="I257" s="6">
        <v>0</v>
      </c>
      <c r="J257" s="6">
        <v>0</v>
      </c>
      <c r="K257" s="6">
        <v>0</v>
      </c>
      <c r="L257" s="6">
        <v>0</v>
      </c>
      <c r="M257" s="6">
        <v>0</v>
      </c>
      <c r="N257" s="6">
        <v>0</v>
      </c>
    </row>
    <row r="258" spans="1:14">
      <c r="A258" t="s">
        <v>483</v>
      </c>
      <c r="C258" t="s">
        <v>484</v>
      </c>
      <c r="H258" t="s">
        <v>21</v>
      </c>
      <c r="I258" s="6">
        <v>2.76</v>
      </c>
      <c r="J258" s="6">
        <v>10</v>
      </c>
      <c r="K258" s="6">
        <v>3</v>
      </c>
      <c r="L258" s="6">
        <v>0</v>
      </c>
      <c r="M258" s="6">
        <v>0</v>
      </c>
      <c r="N258" s="6">
        <v>15.76</v>
      </c>
    </row>
    <row r="259" spans="1:14">
      <c r="A259" t="s">
        <v>485</v>
      </c>
      <c r="C259" t="s">
        <v>486</v>
      </c>
      <c r="H259" t="s">
        <v>21</v>
      </c>
      <c r="I259" s="6">
        <v>0</v>
      </c>
      <c r="J259" s="6">
        <v>0</v>
      </c>
      <c r="K259" s="6">
        <v>0</v>
      </c>
      <c r="L259" s="6">
        <v>0</v>
      </c>
      <c r="M259" s="6">
        <v>0</v>
      </c>
      <c r="N259" s="6">
        <v>0</v>
      </c>
    </row>
    <row r="260" spans="1:14">
      <c r="A260" t="s">
        <v>487</v>
      </c>
      <c r="C260" t="s">
        <v>488</v>
      </c>
      <c r="H260" t="s">
        <v>21</v>
      </c>
      <c r="I260" s="6">
        <v>1.4850000000000001</v>
      </c>
      <c r="J260" s="6">
        <v>90.4</v>
      </c>
      <c r="K260" s="6">
        <v>0</v>
      </c>
      <c r="L260" s="6">
        <v>0</v>
      </c>
      <c r="M260" s="6">
        <v>0</v>
      </c>
      <c r="N260" s="6">
        <v>91.885000000000005</v>
      </c>
    </row>
    <row r="261" spans="1:14">
      <c r="A261" t="s">
        <v>489</v>
      </c>
      <c r="C261" t="s">
        <v>490</v>
      </c>
      <c r="H261" t="s">
        <v>21</v>
      </c>
      <c r="I261" s="6">
        <v>0</v>
      </c>
      <c r="J261" s="6">
        <v>0</v>
      </c>
      <c r="K261" s="6">
        <v>5</v>
      </c>
      <c r="L261" s="6">
        <v>0</v>
      </c>
      <c r="M261" s="6">
        <v>0</v>
      </c>
      <c r="N261" s="6">
        <v>5</v>
      </c>
    </row>
    <row r="262" spans="1:14">
      <c r="A262" t="s">
        <v>491</v>
      </c>
      <c r="C262" t="s">
        <v>492</v>
      </c>
      <c r="H262" t="s">
        <v>21</v>
      </c>
      <c r="I262" s="6">
        <v>0</v>
      </c>
      <c r="J262" s="6">
        <v>6</v>
      </c>
      <c r="K262" s="6">
        <v>0</v>
      </c>
      <c r="L262" s="6">
        <v>0</v>
      </c>
      <c r="M262" s="6">
        <v>0</v>
      </c>
      <c r="N262" s="6">
        <v>6</v>
      </c>
    </row>
    <row r="263" spans="1:14">
      <c r="A263" t="s">
        <v>493</v>
      </c>
      <c r="C263" t="s">
        <v>494</v>
      </c>
      <c r="H263" t="s">
        <v>21</v>
      </c>
      <c r="I263" s="6">
        <v>0</v>
      </c>
      <c r="J263" s="6">
        <v>0</v>
      </c>
      <c r="K263" s="6">
        <v>5</v>
      </c>
      <c r="L263" s="6">
        <v>0</v>
      </c>
      <c r="M263" s="6">
        <v>0</v>
      </c>
      <c r="N263" s="6">
        <v>5</v>
      </c>
    </row>
    <row r="264" spans="1:14">
      <c r="A264" t="s">
        <v>495</v>
      </c>
      <c r="C264" t="s">
        <v>496</v>
      </c>
      <c r="H264" t="s">
        <v>21</v>
      </c>
      <c r="I264" s="6">
        <v>0</v>
      </c>
      <c r="J264" s="6">
        <v>8.4610000000000003</v>
      </c>
      <c r="K264" s="6">
        <v>0</v>
      </c>
      <c r="L264" s="6">
        <v>0</v>
      </c>
      <c r="M264" s="6">
        <v>0</v>
      </c>
      <c r="N264" s="6">
        <v>8.4610000000000003</v>
      </c>
    </row>
    <row r="265" spans="1:14">
      <c r="A265" t="s">
        <v>497</v>
      </c>
      <c r="C265" t="s">
        <v>498</v>
      </c>
      <c r="H265" t="s">
        <v>21</v>
      </c>
      <c r="I265" s="6">
        <v>0</v>
      </c>
      <c r="J265" s="6">
        <v>24.387</v>
      </c>
      <c r="K265" s="6">
        <v>8.7100000000000009</v>
      </c>
      <c r="L265" s="6">
        <v>0</v>
      </c>
      <c r="M265" s="6">
        <v>0</v>
      </c>
      <c r="N265" s="6">
        <v>33.097000000000001</v>
      </c>
    </row>
    <row r="266" spans="1:14">
      <c r="A266" t="s">
        <v>499</v>
      </c>
      <c r="H266" t="s">
        <v>21</v>
      </c>
      <c r="I266" s="6">
        <v>0</v>
      </c>
      <c r="J266" s="6">
        <v>11.323</v>
      </c>
      <c r="K266" s="6">
        <v>0</v>
      </c>
      <c r="L266" s="6">
        <v>0</v>
      </c>
      <c r="M266" s="6">
        <v>0</v>
      </c>
      <c r="N266" s="6">
        <v>11.323</v>
      </c>
    </row>
    <row r="267" spans="1:14">
      <c r="A267" t="s">
        <v>500</v>
      </c>
      <c r="C267" t="s">
        <v>501</v>
      </c>
      <c r="H267" t="s">
        <v>21</v>
      </c>
      <c r="I267" s="6">
        <v>0.78500000000000003</v>
      </c>
      <c r="J267" s="6">
        <v>16</v>
      </c>
      <c r="K267" s="6">
        <v>5</v>
      </c>
      <c r="L267" s="6">
        <v>55</v>
      </c>
      <c r="M267" s="6">
        <v>0</v>
      </c>
      <c r="N267" s="6">
        <v>76.784999999999997</v>
      </c>
    </row>
    <row r="268" spans="1:14">
      <c r="A268" t="s">
        <v>502</v>
      </c>
      <c r="C268" t="s">
        <v>503</v>
      </c>
      <c r="H268" t="s">
        <v>21</v>
      </c>
      <c r="I268" s="6">
        <v>0</v>
      </c>
      <c r="J268" s="6">
        <v>0</v>
      </c>
      <c r="K268" s="6">
        <v>0</v>
      </c>
      <c r="L268" s="6">
        <v>0</v>
      </c>
      <c r="M268" s="6">
        <v>0</v>
      </c>
      <c r="N268" s="6">
        <v>0</v>
      </c>
    </row>
    <row r="269" spans="1:14">
      <c r="A269" t="s">
        <v>504</v>
      </c>
      <c r="C269" t="s">
        <v>505</v>
      </c>
      <c r="H269" t="s">
        <v>21</v>
      </c>
      <c r="I269" s="6">
        <v>53.746000000000002</v>
      </c>
      <c r="J269" s="6">
        <v>1094.501</v>
      </c>
      <c r="K269" s="6">
        <v>149.72999999999999</v>
      </c>
      <c r="L269" s="6">
        <v>0</v>
      </c>
      <c r="M269" s="6">
        <v>0</v>
      </c>
      <c r="N269" s="6">
        <v>1297.9770000000001</v>
      </c>
    </row>
    <row r="270" spans="1:14">
      <c r="A270" t="s">
        <v>506</v>
      </c>
      <c r="C270" t="s">
        <v>135</v>
      </c>
      <c r="H270" t="s">
        <v>21</v>
      </c>
      <c r="I270" s="6">
        <v>0</v>
      </c>
      <c r="J270" s="6">
        <v>0</v>
      </c>
      <c r="K270" s="6">
        <v>0</v>
      </c>
      <c r="L270" s="6">
        <v>0</v>
      </c>
      <c r="M270" s="6">
        <v>0</v>
      </c>
      <c r="N270" s="6">
        <v>0</v>
      </c>
    </row>
    <row r="271" spans="1:14">
      <c r="A271" t="s">
        <v>507</v>
      </c>
      <c r="C271" t="s">
        <v>508</v>
      </c>
      <c r="H271" t="s">
        <v>21</v>
      </c>
      <c r="I271" s="6">
        <v>11.465999999999999</v>
      </c>
      <c r="J271" s="6">
        <v>48.3</v>
      </c>
      <c r="K271" s="6">
        <v>0.1</v>
      </c>
      <c r="L271" s="6">
        <v>0</v>
      </c>
      <c r="M271" s="6">
        <v>0</v>
      </c>
      <c r="N271" s="6">
        <v>59.866</v>
      </c>
    </row>
    <row r="272" spans="1:14">
      <c r="A272" t="s">
        <v>509</v>
      </c>
      <c r="C272" t="s">
        <v>510</v>
      </c>
      <c r="H272" t="s">
        <v>21</v>
      </c>
      <c r="I272" s="6">
        <v>0</v>
      </c>
      <c r="J272" s="6">
        <v>24.2</v>
      </c>
      <c r="K272" s="6">
        <v>0.2</v>
      </c>
      <c r="L272" s="6">
        <v>0</v>
      </c>
      <c r="M272" s="6">
        <v>0</v>
      </c>
      <c r="N272" s="6">
        <v>24.4</v>
      </c>
    </row>
    <row r="273" spans="1:14">
      <c r="A273" t="s">
        <v>511</v>
      </c>
      <c r="C273" t="s">
        <v>19</v>
      </c>
      <c r="H273" t="s">
        <v>21</v>
      </c>
      <c r="I273" s="6">
        <v>50.61</v>
      </c>
      <c r="J273" s="6">
        <v>241.78700000000001</v>
      </c>
      <c r="K273" s="6">
        <v>0.9</v>
      </c>
      <c r="L273" s="6">
        <v>5</v>
      </c>
      <c r="M273" s="6">
        <v>0</v>
      </c>
      <c r="N273" s="6">
        <v>298.298</v>
      </c>
    </row>
    <row r="274" spans="1:14">
      <c r="A274" t="s">
        <v>512</v>
      </c>
      <c r="C274" t="s">
        <v>513</v>
      </c>
      <c r="H274" t="s">
        <v>21</v>
      </c>
      <c r="I274" s="6">
        <v>5.0999999999999997E-2</v>
      </c>
      <c r="J274" s="6">
        <v>19</v>
      </c>
      <c r="K274" s="6">
        <v>0.1</v>
      </c>
      <c r="L274" s="6">
        <v>0</v>
      </c>
      <c r="M274" s="6">
        <v>0</v>
      </c>
      <c r="N274" s="6">
        <v>19.151</v>
      </c>
    </row>
    <row r="275" spans="1:14">
      <c r="A275" t="s">
        <v>514</v>
      </c>
      <c r="C275" t="s">
        <v>515</v>
      </c>
      <c r="H275" t="s">
        <v>21</v>
      </c>
      <c r="I275" s="6">
        <v>0</v>
      </c>
      <c r="J275" s="6">
        <v>98.1</v>
      </c>
      <c r="K275" s="6">
        <v>15</v>
      </c>
      <c r="L275" s="6">
        <v>201</v>
      </c>
      <c r="M275" s="6">
        <v>0</v>
      </c>
      <c r="N275" s="6">
        <v>314.10000000000002</v>
      </c>
    </row>
    <row r="276" spans="1:14">
      <c r="A276" t="s">
        <v>516</v>
      </c>
      <c r="C276" t="s">
        <v>517</v>
      </c>
      <c r="H276" t="s">
        <v>21</v>
      </c>
      <c r="I276" s="6">
        <v>0</v>
      </c>
      <c r="J276" s="6">
        <v>73.400000000000006</v>
      </c>
      <c r="K276" s="6">
        <v>0</v>
      </c>
      <c r="L276" s="6">
        <v>0</v>
      </c>
      <c r="M276" s="6">
        <v>0</v>
      </c>
      <c r="N276" s="6">
        <v>73.400000000000006</v>
      </c>
    </row>
    <row r="277" spans="1:14">
      <c r="A277" t="s">
        <v>518</v>
      </c>
      <c r="C277" t="s">
        <v>519</v>
      </c>
      <c r="H277" t="s">
        <v>21</v>
      </c>
      <c r="I277" s="6">
        <v>0</v>
      </c>
      <c r="J277" s="6">
        <v>12.9</v>
      </c>
      <c r="K277" s="6">
        <v>5</v>
      </c>
      <c r="L277" s="6">
        <v>0</v>
      </c>
      <c r="M277" s="6">
        <v>0</v>
      </c>
      <c r="N277" s="6">
        <v>17.899999999999999</v>
      </c>
    </row>
    <row r="278" spans="1:14">
      <c r="A278" t="s">
        <v>520</v>
      </c>
      <c r="C278" t="s">
        <v>521</v>
      </c>
      <c r="H278" t="s">
        <v>21</v>
      </c>
      <c r="I278" s="6">
        <v>8.68</v>
      </c>
      <c r="J278" s="6">
        <v>40.6</v>
      </c>
      <c r="K278" s="6">
        <v>0</v>
      </c>
      <c r="L278" s="6">
        <v>0</v>
      </c>
      <c r="M278" s="6">
        <v>0</v>
      </c>
      <c r="N278" s="6">
        <v>49.28</v>
      </c>
    </row>
    <row r="279" spans="1:14">
      <c r="A279" t="s">
        <v>522</v>
      </c>
      <c r="C279" t="s">
        <v>523</v>
      </c>
      <c r="H279" t="s">
        <v>21</v>
      </c>
      <c r="I279" s="6">
        <v>0</v>
      </c>
      <c r="J279" s="6">
        <v>5</v>
      </c>
      <c r="K279" s="6">
        <v>0.1</v>
      </c>
      <c r="L279" s="6">
        <v>0</v>
      </c>
      <c r="M279" s="6">
        <v>0</v>
      </c>
      <c r="N279" s="6">
        <v>5.0999999999999996</v>
      </c>
    </row>
    <row r="280" spans="1:14">
      <c r="A280" t="s">
        <v>524</v>
      </c>
      <c r="C280" t="s">
        <v>525</v>
      </c>
      <c r="H280" t="s">
        <v>21</v>
      </c>
      <c r="I280" s="6">
        <v>0</v>
      </c>
      <c r="J280" s="6">
        <v>13.65</v>
      </c>
      <c r="K280" s="6">
        <v>0</v>
      </c>
      <c r="L280" s="6">
        <v>0</v>
      </c>
      <c r="M280" s="6">
        <v>0</v>
      </c>
      <c r="N280" s="6">
        <v>13.65</v>
      </c>
    </row>
    <row r="281" spans="1:14">
      <c r="A281" t="s">
        <v>526</v>
      </c>
      <c r="C281" t="s">
        <v>527</v>
      </c>
      <c r="H281" t="s">
        <v>21</v>
      </c>
      <c r="I281" s="6">
        <v>0</v>
      </c>
      <c r="J281" s="6">
        <v>190.8</v>
      </c>
      <c r="K281" s="6">
        <v>22</v>
      </c>
      <c r="L281" s="6">
        <v>0</v>
      </c>
      <c r="M281" s="6">
        <v>0</v>
      </c>
      <c r="N281" s="6">
        <v>212.8</v>
      </c>
    </row>
    <row r="282" spans="1:14">
      <c r="A282" t="s">
        <v>96</v>
      </c>
      <c r="C282" t="s">
        <v>97</v>
      </c>
      <c r="H282" t="s">
        <v>21</v>
      </c>
      <c r="I282" s="6">
        <v>0</v>
      </c>
      <c r="J282" s="6">
        <v>0</v>
      </c>
      <c r="K282" s="6">
        <v>0</v>
      </c>
      <c r="L282" s="6">
        <v>0</v>
      </c>
      <c r="M282" s="6">
        <v>0</v>
      </c>
      <c r="N282" s="6">
        <v>0</v>
      </c>
    </row>
    <row r="283" spans="1:14">
      <c r="A283" t="s">
        <v>528</v>
      </c>
      <c r="C283" t="s">
        <v>529</v>
      </c>
      <c r="H283" t="s">
        <v>21</v>
      </c>
      <c r="I283" s="6">
        <v>0</v>
      </c>
      <c r="J283" s="6">
        <v>49.4</v>
      </c>
      <c r="K283" s="6">
        <v>0</v>
      </c>
      <c r="L283" s="6">
        <v>0</v>
      </c>
      <c r="M283" s="6">
        <v>0</v>
      </c>
      <c r="N283" s="6">
        <v>49.4</v>
      </c>
    </row>
    <row r="284" spans="1:14">
      <c r="A284" t="s">
        <v>530</v>
      </c>
      <c r="C284" t="s">
        <v>531</v>
      </c>
      <c r="H284" t="s">
        <v>21</v>
      </c>
      <c r="I284" s="6">
        <v>0</v>
      </c>
      <c r="J284" s="6">
        <v>9.1999999999999993</v>
      </c>
      <c r="K284" s="6">
        <v>0.1</v>
      </c>
      <c r="L284" s="6">
        <v>0</v>
      </c>
      <c r="M284" s="6">
        <v>0</v>
      </c>
      <c r="N284" s="6">
        <v>9.3000000000000007</v>
      </c>
    </row>
    <row r="285" spans="1:14">
      <c r="A285" t="s">
        <v>532</v>
      </c>
      <c r="C285" t="s">
        <v>533</v>
      </c>
      <c r="H285" t="s">
        <v>21</v>
      </c>
      <c r="I285" s="6">
        <v>0</v>
      </c>
      <c r="J285" s="6">
        <v>20</v>
      </c>
      <c r="K285" s="6">
        <v>5</v>
      </c>
      <c r="L285" s="6">
        <v>0</v>
      </c>
      <c r="M285" s="6">
        <v>0</v>
      </c>
      <c r="N285" s="6">
        <v>25</v>
      </c>
    </row>
    <row r="286" spans="1:14">
      <c r="A286" t="s">
        <v>534</v>
      </c>
      <c r="C286" t="s">
        <v>535</v>
      </c>
      <c r="H286" t="s">
        <v>21</v>
      </c>
      <c r="I286" s="6">
        <v>0</v>
      </c>
      <c r="J286" s="6">
        <v>25.88</v>
      </c>
      <c r="K286" s="6">
        <v>0</v>
      </c>
      <c r="L286" s="6">
        <v>0</v>
      </c>
      <c r="M286" s="6">
        <v>0</v>
      </c>
      <c r="N286" s="6">
        <v>25.88</v>
      </c>
    </row>
    <row r="287" spans="1:14">
      <c r="A287" t="s">
        <v>536</v>
      </c>
      <c r="C287" t="s">
        <v>537</v>
      </c>
      <c r="H287" t="s">
        <v>21</v>
      </c>
      <c r="I287" s="6">
        <v>5.327</v>
      </c>
      <c r="J287" s="6">
        <v>80.099999999999994</v>
      </c>
      <c r="K287" s="6">
        <v>0.3</v>
      </c>
      <c r="L287" s="6">
        <v>5</v>
      </c>
      <c r="M287" s="6">
        <v>0</v>
      </c>
      <c r="N287" s="6">
        <v>90.727000000000004</v>
      </c>
    </row>
    <row r="288" spans="1:14">
      <c r="A288" t="s">
        <v>538</v>
      </c>
      <c r="C288" t="s">
        <v>539</v>
      </c>
      <c r="H288" t="s">
        <v>21</v>
      </c>
      <c r="I288" s="6">
        <v>0</v>
      </c>
      <c r="J288" s="6">
        <v>13.1</v>
      </c>
      <c r="K288" s="6">
        <v>0</v>
      </c>
      <c r="L288" s="6">
        <v>0</v>
      </c>
      <c r="M288" s="6">
        <v>0</v>
      </c>
      <c r="N288" s="6">
        <v>13.1</v>
      </c>
    </row>
    <row r="289" spans="1:14">
      <c r="A289" t="s">
        <v>540</v>
      </c>
      <c r="C289" t="s">
        <v>541</v>
      </c>
      <c r="H289" t="s">
        <v>21</v>
      </c>
      <c r="I289" s="6">
        <v>10.188000000000001</v>
      </c>
      <c r="J289" s="6">
        <v>65.7</v>
      </c>
      <c r="K289" s="6">
        <v>1</v>
      </c>
      <c r="L289" s="6">
        <v>0</v>
      </c>
      <c r="M289" s="6">
        <v>0</v>
      </c>
      <c r="N289" s="6">
        <v>76.888000000000005</v>
      </c>
    </row>
    <row r="290" spans="1:14">
      <c r="A290" t="s">
        <v>542</v>
      </c>
      <c r="C290" t="s">
        <v>543</v>
      </c>
      <c r="H290" t="s">
        <v>21</v>
      </c>
      <c r="I290" s="6">
        <v>20.727</v>
      </c>
      <c r="J290" s="6">
        <v>94.1</v>
      </c>
      <c r="K290" s="6">
        <v>7.1</v>
      </c>
      <c r="L290" s="6">
        <v>0</v>
      </c>
      <c r="M290" s="6">
        <v>0</v>
      </c>
      <c r="N290" s="6">
        <v>121.92700000000001</v>
      </c>
    </row>
    <row r="291" spans="1:14">
      <c r="A291" t="s">
        <v>544</v>
      </c>
      <c r="C291" t="s">
        <v>545</v>
      </c>
      <c r="H291" t="s">
        <v>21</v>
      </c>
      <c r="I291" s="6">
        <v>0.32500000000000001</v>
      </c>
      <c r="J291" s="6">
        <v>7.9</v>
      </c>
      <c r="K291" s="6">
        <v>0.1</v>
      </c>
      <c r="L291" s="6">
        <v>0</v>
      </c>
      <c r="M291" s="6">
        <v>0</v>
      </c>
      <c r="N291" s="6">
        <v>8.3249999999999993</v>
      </c>
    </row>
    <row r="292" spans="1:14">
      <c r="A292" t="s">
        <v>546</v>
      </c>
      <c r="C292" t="s">
        <v>547</v>
      </c>
      <c r="H292" t="s">
        <v>21</v>
      </c>
      <c r="I292" s="6">
        <v>0</v>
      </c>
      <c r="J292" s="6">
        <v>3.5</v>
      </c>
      <c r="K292" s="6">
        <v>5</v>
      </c>
      <c r="L292" s="6">
        <v>0</v>
      </c>
      <c r="M292" s="6">
        <v>0</v>
      </c>
      <c r="N292" s="6">
        <v>8.5</v>
      </c>
    </row>
    <row r="293" spans="1:14">
      <c r="A293" t="s">
        <v>548</v>
      </c>
      <c r="C293" t="s">
        <v>549</v>
      </c>
      <c r="H293" t="s">
        <v>21</v>
      </c>
      <c r="I293" s="6">
        <v>0</v>
      </c>
      <c r="J293" s="6">
        <v>17.100000000000001</v>
      </c>
      <c r="K293" s="6">
        <v>0</v>
      </c>
      <c r="L293" s="6">
        <v>0</v>
      </c>
      <c r="M293" s="6">
        <v>0</v>
      </c>
      <c r="N293" s="6">
        <v>17.100000000000001</v>
      </c>
    </row>
    <row r="294" spans="1:14">
      <c r="A294" t="s">
        <v>550</v>
      </c>
      <c r="C294" t="s">
        <v>551</v>
      </c>
      <c r="H294" t="s">
        <v>21</v>
      </c>
      <c r="I294" s="6">
        <v>0</v>
      </c>
      <c r="J294" s="6">
        <v>9.8000000000000007</v>
      </c>
      <c r="K294" s="6">
        <v>0</v>
      </c>
      <c r="L294" s="6">
        <v>0</v>
      </c>
      <c r="M294" s="6">
        <v>0</v>
      </c>
      <c r="N294" s="6">
        <v>9.8000000000000007</v>
      </c>
    </row>
    <row r="295" spans="1:14">
      <c r="A295" t="s">
        <v>552</v>
      </c>
      <c r="C295" t="s">
        <v>553</v>
      </c>
      <c r="H295" t="s">
        <v>21</v>
      </c>
      <c r="I295" s="6">
        <v>2.6120000000000001</v>
      </c>
      <c r="J295" s="6">
        <v>56.5</v>
      </c>
      <c r="K295" s="6">
        <v>0.6</v>
      </c>
      <c r="L295" s="6">
        <v>0</v>
      </c>
      <c r="M295" s="6">
        <v>0</v>
      </c>
      <c r="N295" s="6">
        <v>59.712000000000003</v>
      </c>
    </row>
    <row r="296" spans="1:14">
      <c r="A296" t="s">
        <v>554</v>
      </c>
      <c r="C296" t="s">
        <v>555</v>
      </c>
      <c r="H296" t="s">
        <v>21</v>
      </c>
      <c r="I296" s="6">
        <v>10.526999999999999</v>
      </c>
      <c r="J296" s="6">
        <v>15</v>
      </c>
      <c r="K296" s="6">
        <v>0.3</v>
      </c>
      <c r="L296" s="6">
        <v>0</v>
      </c>
      <c r="M296" s="6">
        <v>0</v>
      </c>
      <c r="N296" s="6">
        <v>25.827000000000002</v>
      </c>
    </row>
    <row r="297" spans="1:14">
      <c r="A297" t="s">
        <v>556</v>
      </c>
      <c r="C297" t="s">
        <v>557</v>
      </c>
      <c r="H297" t="s">
        <v>21</v>
      </c>
      <c r="I297" s="6">
        <v>12.542999999999999</v>
      </c>
      <c r="J297" s="6">
        <v>38.200000000000003</v>
      </c>
      <c r="K297" s="6">
        <v>0.1</v>
      </c>
      <c r="L297" s="6">
        <v>5</v>
      </c>
      <c r="M297" s="6">
        <v>0</v>
      </c>
      <c r="N297" s="6">
        <v>55.843000000000004</v>
      </c>
    </row>
    <row r="298" spans="1:14">
      <c r="A298" t="s">
        <v>558</v>
      </c>
      <c r="C298" t="s">
        <v>559</v>
      </c>
      <c r="H298" t="s">
        <v>21</v>
      </c>
      <c r="I298" s="6">
        <v>4.0149999999999997</v>
      </c>
      <c r="J298" s="6">
        <v>30</v>
      </c>
      <c r="K298" s="6">
        <v>0.3</v>
      </c>
      <c r="L298" s="6">
        <v>0</v>
      </c>
      <c r="M298" s="6">
        <v>0</v>
      </c>
      <c r="N298" s="6">
        <v>34.314999999999998</v>
      </c>
    </row>
    <row r="299" spans="1:14">
      <c r="A299" t="s">
        <v>560</v>
      </c>
      <c r="C299" t="s">
        <v>561</v>
      </c>
      <c r="H299" t="s">
        <v>21</v>
      </c>
      <c r="I299" s="6">
        <v>0</v>
      </c>
      <c r="J299" s="6">
        <v>4</v>
      </c>
      <c r="K299" s="6">
        <v>0</v>
      </c>
      <c r="L299" s="6">
        <v>0</v>
      </c>
      <c r="M299" s="6">
        <v>0</v>
      </c>
      <c r="N299" s="6">
        <v>4</v>
      </c>
    </row>
    <row r="300" spans="1:14">
      <c r="A300" t="s">
        <v>562</v>
      </c>
      <c r="C300" t="s">
        <v>563</v>
      </c>
      <c r="H300" t="s">
        <v>21</v>
      </c>
      <c r="I300" s="6">
        <v>0</v>
      </c>
      <c r="J300" s="6">
        <v>20</v>
      </c>
      <c r="K300" s="6">
        <v>5</v>
      </c>
      <c r="L300" s="6">
        <v>0</v>
      </c>
      <c r="M300" s="6">
        <v>0</v>
      </c>
      <c r="N300" s="6">
        <v>25</v>
      </c>
    </row>
    <row r="301" spans="1:14">
      <c r="A301" t="s">
        <v>564</v>
      </c>
      <c r="C301" t="s">
        <v>565</v>
      </c>
      <c r="H301" t="s">
        <v>21</v>
      </c>
      <c r="I301" s="6">
        <v>0</v>
      </c>
      <c r="J301" s="6">
        <v>0</v>
      </c>
      <c r="K301" s="6">
        <v>0</v>
      </c>
      <c r="L301" s="6">
        <v>0</v>
      </c>
      <c r="M301" s="6">
        <v>0</v>
      </c>
      <c r="N301" s="6">
        <v>0</v>
      </c>
    </row>
    <row r="302" spans="1:14">
      <c r="A302" t="s">
        <v>566</v>
      </c>
      <c r="C302" t="s">
        <v>567</v>
      </c>
      <c r="H302" t="s">
        <v>21</v>
      </c>
      <c r="I302" s="6">
        <v>20.465</v>
      </c>
      <c r="J302" s="6">
        <v>254.6</v>
      </c>
      <c r="K302" s="6">
        <v>0.6</v>
      </c>
      <c r="L302" s="6">
        <v>5</v>
      </c>
      <c r="M302" s="6">
        <v>0</v>
      </c>
      <c r="N302" s="6">
        <v>280.66500000000002</v>
      </c>
    </row>
    <row r="303" spans="1:14">
      <c r="A303" t="s">
        <v>568</v>
      </c>
      <c r="C303" t="s">
        <v>569</v>
      </c>
      <c r="H303" t="s">
        <v>21</v>
      </c>
      <c r="I303" s="6">
        <v>0</v>
      </c>
      <c r="J303" s="6">
        <v>56.21</v>
      </c>
      <c r="K303" s="6">
        <v>2.39</v>
      </c>
      <c r="L303" s="6">
        <v>0</v>
      </c>
      <c r="M303" s="6">
        <v>0</v>
      </c>
      <c r="N303" s="6">
        <v>58.6</v>
      </c>
    </row>
    <row r="304" spans="1:14">
      <c r="A304" t="s">
        <v>570</v>
      </c>
      <c r="C304" t="s">
        <v>571</v>
      </c>
      <c r="H304" t="s">
        <v>21</v>
      </c>
      <c r="I304" s="6">
        <v>0</v>
      </c>
      <c r="J304" s="6">
        <v>0</v>
      </c>
      <c r="K304" s="6">
        <v>0</v>
      </c>
      <c r="L304" s="6">
        <v>0</v>
      </c>
      <c r="M304" s="6">
        <v>0</v>
      </c>
      <c r="N304" s="6">
        <v>0</v>
      </c>
    </row>
    <row r="305" spans="1:14">
      <c r="A305" t="s">
        <v>572</v>
      </c>
      <c r="C305" t="s">
        <v>573</v>
      </c>
      <c r="H305" t="s">
        <v>21</v>
      </c>
      <c r="I305" s="6">
        <v>12.9</v>
      </c>
      <c r="J305" s="6">
        <v>28.7</v>
      </c>
      <c r="K305" s="6">
        <v>3.5</v>
      </c>
      <c r="L305" s="6">
        <v>0</v>
      </c>
      <c r="M305" s="6">
        <v>0</v>
      </c>
      <c r="N305" s="6">
        <v>45.1</v>
      </c>
    </row>
    <row r="306" spans="1:14">
      <c r="A306" t="s">
        <v>574</v>
      </c>
      <c r="C306" t="s">
        <v>575</v>
      </c>
      <c r="H306" t="s">
        <v>21</v>
      </c>
      <c r="I306" s="6">
        <v>6.0309999999999997</v>
      </c>
      <c r="J306" s="6">
        <v>382</v>
      </c>
      <c r="K306" s="6">
        <v>36</v>
      </c>
      <c r="L306" s="6">
        <v>0</v>
      </c>
      <c r="M306" s="6">
        <v>0</v>
      </c>
      <c r="N306" s="6">
        <v>424.03100000000001</v>
      </c>
    </row>
    <row r="307" spans="1:14">
      <c r="A307" t="s">
        <v>576</v>
      </c>
      <c r="C307" t="s">
        <v>577</v>
      </c>
      <c r="H307" t="s">
        <v>21</v>
      </c>
      <c r="I307" s="6">
        <v>66.644999999999996</v>
      </c>
      <c r="J307" s="6">
        <v>107.5</v>
      </c>
      <c r="K307" s="6">
        <v>8.9</v>
      </c>
      <c r="L307" s="6">
        <v>0</v>
      </c>
      <c r="M307" s="6">
        <v>0</v>
      </c>
      <c r="N307" s="6">
        <v>183.04499999999999</v>
      </c>
    </row>
    <row r="308" spans="1:14">
      <c r="A308" t="s">
        <v>578</v>
      </c>
      <c r="C308" t="s">
        <v>579</v>
      </c>
      <c r="H308" t="s">
        <v>21</v>
      </c>
      <c r="I308" s="6">
        <v>0</v>
      </c>
      <c r="J308" s="6">
        <v>14</v>
      </c>
      <c r="K308" s="6">
        <v>0</v>
      </c>
      <c r="L308" s="6">
        <v>0</v>
      </c>
      <c r="M308" s="6">
        <v>0</v>
      </c>
      <c r="N308" s="6">
        <v>14</v>
      </c>
    </row>
    <row r="309" spans="1:14">
      <c r="A309" t="s">
        <v>580</v>
      </c>
      <c r="C309" t="s">
        <v>581</v>
      </c>
      <c r="H309" t="s">
        <v>21</v>
      </c>
      <c r="I309" s="6">
        <v>0</v>
      </c>
      <c r="J309" s="6">
        <v>0</v>
      </c>
      <c r="K309" s="6">
        <v>0</v>
      </c>
      <c r="L309" s="6">
        <v>0</v>
      </c>
      <c r="M309" s="6">
        <v>0</v>
      </c>
      <c r="N309" s="6">
        <v>0</v>
      </c>
    </row>
    <row r="310" spans="1:14">
      <c r="A310" t="s">
        <v>582</v>
      </c>
      <c r="C310" t="s">
        <v>583</v>
      </c>
      <c r="H310" t="s">
        <v>21</v>
      </c>
      <c r="I310" s="6">
        <v>0</v>
      </c>
      <c r="J310" s="6">
        <v>35.1</v>
      </c>
      <c r="K310" s="6">
        <v>0.2</v>
      </c>
      <c r="L310" s="6">
        <v>0</v>
      </c>
      <c r="M310" s="6">
        <v>0</v>
      </c>
      <c r="N310" s="6">
        <v>35.299999999999997</v>
      </c>
    </row>
    <row r="311" spans="1:14">
      <c r="A311" t="s">
        <v>584</v>
      </c>
      <c r="C311" t="s">
        <v>585</v>
      </c>
      <c r="H311" t="s">
        <v>21</v>
      </c>
      <c r="I311" s="6">
        <v>0</v>
      </c>
      <c r="J311" s="6">
        <v>59.5</v>
      </c>
      <c r="K311" s="6">
        <v>15</v>
      </c>
      <c r="L311" s="6">
        <v>0</v>
      </c>
      <c r="M311" s="6">
        <v>0</v>
      </c>
      <c r="N311" s="6">
        <v>74.5</v>
      </c>
    </row>
    <row r="312" spans="1:14">
      <c r="A312" t="s">
        <v>586</v>
      </c>
      <c r="C312" t="s">
        <v>587</v>
      </c>
      <c r="H312" t="s">
        <v>21</v>
      </c>
      <c r="I312" s="6">
        <v>0</v>
      </c>
      <c r="J312" s="6">
        <v>4</v>
      </c>
      <c r="K312" s="6">
        <v>0</v>
      </c>
      <c r="L312" s="6">
        <v>0</v>
      </c>
      <c r="M312" s="6">
        <v>0</v>
      </c>
      <c r="N312" s="6">
        <v>4</v>
      </c>
    </row>
    <row r="313" spans="1:14">
      <c r="A313" t="s">
        <v>588</v>
      </c>
      <c r="C313" t="s">
        <v>589</v>
      </c>
      <c r="H313" t="s">
        <v>21</v>
      </c>
      <c r="I313" s="6">
        <v>0</v>
      </c>
      <c r="J313" s="6">
        <v>74.5</v>
      </c>
      <c r="K313" s="6">
        <v>0.5</v>
      </c>
      <c r="L313" s="6">
        <v>0</v>
      </c>
      <c r="M313" s="6">
        <v>0</v>
      </c>
      <c r="N313" s="6">
        <v>75</v>
      </c>
    </row>
    <row r="314" spans="1:14">
      <c r="A314" t="s">
        <v>590</v>
      </c>
      <c r="C314" t="s">
        <v>591</v>
      </c>
      <c r="H314" t="s">
        <v>21</v>
      </c>
      <c r="I314" s="6">
        <v>0</v>
      </c>
      <c r="J314" s="6">
        <v>0</v>
      </c>
      <c r="K314" s="6">
        <v>0</v>
      </c>
      <c r="L314" s="6">
        <v>0</v>
      </c>
      <c r="M314" s="6">
        <v>0</v>
      </c>
      <c r="N314" s="6">
        <v>0</v>
      </c>
    </row>
    <row r="315" spans="1:14">
      <c r="A315" t="s">
        <v>592</v>
      </c>
      <c r="C315" t="s">
        <v>593</v>
      </c>
      <c r="H315" t="s">
        <v>21</v>
      </c>
      <c r="I315" s="6">
        <v>0.183</v>
      </c>
      <c r="J315" s="6">
        <v>6.99</v>
      </c>
      <c r="K315" s="6">
        <v>0</v>
      </c>
      <c r="L315" s="6">
        <v>0</v>
      </c>
      <c r="M315" s="6">
        <v>0</v>
      </c>
      <c r="N315" s="6">
        <v>7.173</v>
      </c>
    </row>
    <row r="316" spans="1:14">
      <c r="A316" t="s">
        <v>594</v>
      </c>
      <c r="C316" t="s">
        <v>595</v>
      </c>
      <c r="H316" t="s">
        <v>21</v>
      </c>
      <c r="I316" s="6">
        <v>5.52</v>
      </c>
      <c r="J316" s="6">
        <v>26.3</v>
      </c>
      <c r="K316" s="6">
        <v>0.1</v>
      </c>
      <c r="L316" s="6">
        <v>0</v>
      </c>
      <c r="M316" s="6">
        <v>0</v>
      </c>
      <c r="N316" s="6">
        <v>31.92</v>
      </c>
    </row>
    <row r="317" spans="1:14">
      <c r="A317" t="s">
        <v>596</v>
      </c>
      <c r="C317" t="s">
        <v>597</v>
      </c>
      <c r="H317" t="s">
        <v>21</v>
      </c>
      <c r="I317" s="6">
        <v>0</v>
      </c>
      <c r="J317" s="6">
        <v>10</v>
      </c>
      <c r="K317" s="6">
        <v>5.2</v>
      </c>
      <c r="L317" s="6">
        <v>0</v>
      </c>
      <c r="M317" s="6">
        <v>0</v>
      </c>
      <c r="N317" s="6">
        <v>15.2</v>
      </c>
    </row>
    <row r="318" spans="1:14">
      <c r="A318" t="s">
        <v>598</v>
      </c>
      <c r="C318" t="s">
        <v>599</v>
      </c>
      <c r="H318" t="s">
        <v>21</v>
      </c>
      <c r="I318" s="6">
        <v>10.119999999999999</v>
      </c>
      <c r="J318" s="6">
        <v>15.9</v>
      </c>
      <c r="K318" s="6">
        <v>0.1</v>
      </c>
      <c r="L318" s="6">
        <v>0</v>
      </c>
      <c r="M318" s="6">
        <v>0</v>
      </c>
      <c r="N318" s="6">
        <v>26.12</v>
      </c>
    </row>
    <row r="319" spans="1:14">
      <c r="A319" t="s">
        <v>600</v>
      </c>
      <c r="C319" t="s">
        <v>601</v>
      </c>
      <c r="H319" t="s">
        <v>21</v>
      </c>
      <c r="I319" s="6">
        <v>0</v>
      </c>
      <c r="J319" s="6">
        <v>0</v>
      </c>
      <c r="K319" s="6">
        <v>0</v>
      </c>
      <c r="L319" s="6">
        <v>0</v>
      </c>
      <c r="M319" s="6">
        <v>0</v>
      </c>
      <c r="N319" s="6">
        <v>0</v>
      </c>
    </row>
    <row r="320" spans="1:14">
      <c r="A320" t="s">
        <v>602</v>
      </c>
      <c r="C320" t="s">
        <v>603</v>
      </c>
      <c r="H320" t="s">
        <v>21</v>
      </c>
      <c r="I320" s="6">
        <v>0</v>
      </c>
      <c r="J320" s="6">
        <v>39.299999999999997</v>
      </c>
      <c r="K320" s="6">
        <v>0</v>
      </c>
      <c r="L320" s="6">
        <v>0</v>
      </c>
      <c r="M320" s="6">
        <v>0</v>
      </c>
      <c r="N320" s="6">
        <v>39.299999999999997</v>
      </c>
    </row>
    <row r="321" spans="1:14">
      <c r="A321" t="s">
        <v>604</v>
      </c>
      <c r="C321" t="s">
        <v>605</v>
      </c>
      <c r="H321" t="s">
        <v>21</v>
      </c>
      <c r="I321" s="6">
        <v>20.68</v>
      </c>
      <c r="J321" s="6">
        <v>178.1</v>
      </c>
      <c r="K321" s="6">
        <v>7</v>
      </c>
      <c r="L321" s="6">
        <v>0</v>
      </c>
      <c r="M321" s="6">
        <v>0</v>
      </c>
      <c r="N321" s="6">
        <v>205.78</v>
      </c>
    </row>
    <row r="322" spans="1:14">
      <c r="A322" t="s">
        <v>606</v>
      </c>
      <c r="C322" t="s">
        <v>607</v>
      </c>
      <c r="H322" t="s">
        <v>21</v>
      </c>
      <c r="I322" s="6">
        <v>0</v>
      </c>
      <c r="J322" s="6">
        <v>19.5</v>
      </c>
      <c r="K322" s="6">
        <v>0</v>
      </c>
      <c r="L322" s="6">
        <v>0</v>
      </c>
      <c r="M322" s="6">
        <v>0</v>
      </c>
      <c r="N322" s="6">
        <v>19.5</v>
      </c>
    </row>
    <row r="323" spans="1:14">
      <c r="A323" t="s">
        <v>608</v>
      </c>
      <c r="C323" t="s">
        <v>609</v>
      </c>
      <c r="H323" t="s">
        <v>21</v>
      </c>
      <c r="I323" s="6">
        <v>10.28</v>
      </c>
      <c r="J323" s="6">
        <v>153.80000000000001</v>
      </c>
      <c r="K323" s="6">
        <v>0.4</v>
      </c>
      <c r="L323" s="6">
        <v>0</v>
      </c>
      <c r="M323" s="6">
        <v>0</v>
      </c>
      <c r="N323" s="6">
        <v>164.48</v>
      </c>
    </row>
    <row r="324" spans="1:14">
      <c r="A324" t="s">
        <v>610</v>
      </c>
      <c r="C324" t="s">
        <v>611</v>
      </c>
      <c r="H324" t="s">
        <v>21</v>
      </c>
      <c r="I324" s="6">
        <v>0</v>
      </c>
      <c r="J324" s="6">
        <v>0</v>
      </c>
      <c r="K324" s="6">
        <v>0</v>
      </c>
      <c r="L324" s="6">
        <v>0</v>
      </c>
      <c r="M324" s="6">
        <v>0</v>
      </c>
      <c r="N324" s="6">
        <v>0</v>
      </c>
    </row>
    <row r="325" spans="1:14">
      <c r="A325" t="s">
        <v>612</v>
      </c>
      <c r="C325" t="s">
        <v>613</v>
      </c>
      <c r="H325" t="s">
        <v>21</v>
      </c>
      <c r="I325" s="6">
        <v>3.68</v>
      </c>
      <c r="J325" s="6">
        <v>84.5</v>
      </c>
      <c r="K325" s="6">
        <v>3.8</v>
      </c>
      <c r="L325" s="6">
        <v>0</v>
      </c>
      <c r="M325" s="6">
        <v>0</v>
      </c>
      <c r="N325" s="6">
        <v>91.98</v>
      </c>
    </row>
    <row r="326" spans="1:14">
      <c r="A326" t="s">
        <v>614</v>
      </c>
      <c r="C326" t="s">
        <v>615</v>
      </c>
      <c r="H326" t="s">
        <v>21</v>
      </c>
      <c r="I326" s="6">
        <v>17.492999999999999</v>
      </c>
      <c r="J326" s="6">
        <v>1306.9000000000001</v>
      </c>
      <c r="K326" s="6">
        <v>0</v>
      </c>
      <c r="L326" s="6">
        <v>0</v>
      </c>
      <c r="M326" s="6">
        <v>0</v>
      </c>
      <c r="N326" s="6">
        <v>1324.393</v>
      </c>
    </row>
    <row r="327" spans="1:14">
      <c r="A327" t="s">
        <v>616</v>
      </c>
      <c r="C327" t="s">
        <v>617</v>
      </c>
      <c r="H327" t="s">
        <v>21</v>
      </c>
      <c r="I327" s="6">
        <v>0</v>
      </c>
      <c r="J327" s="6">
        <v>7.8</v>
      </c>
      <c r="K327" s="6">
        <v>5</v>
      </c>
      <c r="L327" s="6">
        <v>0</v>
      </c>
      <c r="M327" s="6">
        <v>0</v>
      </c>
      <c r="N327" s="6">
        <v>12.8</v>
      </c>
    </row>
    <row r="328" spans="1:14">
      <c r="A328" t="s">
        <v>618</v>
      </c>
      <c r="C328" t="s">
        <v>619</v>
      </c>
      <c r="H328" t="s">
        <v>21</v>
      </c>
      <c r="I328" s="6">
        <v>3.7770000000000001</v>
      </c>
      <c r="J328" s="6">
        <v>24.8</v>
      </c>
      <c r="K328" s="6">
        <v>0.2</v>
      </c>
      <c r="L328" s="6">
        <v>0</v>
      </c>
      <c r="M328" s="6">
        <v>0</v>
      </c>
      <c r="N328" s="6">
        <v>28.777000000000001</v>
      </c>
    </row>
    <row r="329" spans="1:14">
      <c r="A329" t="s">
        <v>620</v>
      </c>
      <c r="C329" t="s">
        <v>621</v>
      </c>
      <c r="H329" t="s">
        <v>21</v>
      </c>
      <c r="I329" s="6">
        <v>0</v>
      </c>
      <c r="J329" s="6">
        <v>0</v>
      </c>
      <c r="K329" s="6">
        <v>0</v>
      </c>
      <c r="L329" s="6">
        <v>0</v>
      </c>
      <c r="M329" s="6">
        <v>0</v>
      </c>
      <c r="N329" s="6">
        <v>0</v>
      </c>
    </row>
    <row r="330" spans="1:14">
      <c r="A330" t="s">
        <v>622</v>
      </c>
      <c r="C330" t="s">
        <v>623</v>
      </c>
      <c r="H330" t="s">
        <v>21</v>
      </c>
      <c r="I330" s="6">
        <v>11.484</v>
      </c>
      <c r="J330" s="6">
        <v>210.3</v>
      </c>
      <c r="K330" s="6">
        <v>12</v>
      </c>
      <c r="L330" s="6">
        <v>0</v>
      </c>
      <c r="M330" s="6">
        <v>0</v>
      </c>
      <c r="N330" s="6">
        <v>233.78399999999999</v>
      </c>
    </row>
    <row r="331" spans="1:14">
      <c r="A331" t="s">
        <v>624</v>
      </c>
      <c r="C331" t="s">
        <v>625</v>
      </c>
      <c r="H331" t="s">
        <v>21</v>
      </c>
      <c r="I331" s="6">
        <v>0</v>
      </c>
      <c r="J331" s="6">
        <v>0</v>
      </c>
      <c r="K331" s="6">
        <v>0</v>
      </c>
      <c r="L331" s="6">
        <v>0</v>
      </c>
      <c r="M331" s="6">
        <v>0</v>
      </c>
      <c r="N331" s="6">
        <v>0</v>
      </c>
    </row>
    <row r="332" spans="1:14">
      <c r="A332" t="s">
        <v>626</v>
      </c>
      <c r="C332" t="s">
        <v>627</v>
      </c>
      <c r="H332" t="s">
        <v>21</v>
      </c>
      <c r="I332" s="6">
        <v>0.82499999999999996</v>
      </c>
      <c r="J332" s="6">
        <v>115.7</v>
      </c>
      <c r="K332" s="6">
        <v>0</v>
      </c>
      <c r="L332" s="6">
        <v>10</v>
      </c>
      <c r="M332" s="6">
        <v>0</v>
      </c>
      <c r="N332" s="6">
        <v>126.52500000000001</v>
      </c>
    </row>
    <row r="333" spans="1:14">
      <c r="A333" t="s">
        <v>628</v>
      </c>
      <c r="C333" t="s">
        <v>629</v>
      </c>
      <c r="H333" t="s">
        <v>21</v>
      </c>
      <c r="I333" s="6">
        <v>0</v>
      </c>
      <c r="J333" s="6">
        <v>0</v>
      </c>
      <c r="K333" s="6">
        <v>0</v>
      </c>
      <c r="L333" s="6">
        <v>0</v>
      </c>
      <c r="M333" s="6">
        <v>0</v>
      </c>
      <c r="N333" s="6">
        <v>0</v>
      </c>
    </row>
    <row r="334" spans="1:14">
      <c r="A334" t="s">
        <v>630</v>
      </c>
      <c r="C334" t="s">
        <v>631</v>
      </c>
      <c r="H334" t="s">
        <v>21</v>
      </c>
      <c r="I334" s="6">
        <v>0</v>
      </c>
      <c r="J334" s="6">
        <v>0</v>
      </c>
      <c r="K334" s="6">
        <v>0</v>
      </c>
      <c r="L334" s="6">
        <v>0</v>
      </c>
      <c r="M334" s="6">
        <v>0</v>
      </c>
      <c r="N334" s="6">
        <v>0</v>
      </c>
    </row>
    <row r="335" spans="1:14">
      <c r="A335" t="s">
        <v>632</v>
      </c>
      <c r="C335" t="s">
        <v>633</v>
      </c>
      <c r="H335" t="s">
        <v>21</v>
      </c>
      <c r="I335" s="6">
        <v>90.825000000000003</v>
      </c>
      <c r="J335" s="6">
        <v>12.9</v>
      </c>
      <c r="K335" s="6">
        <v>0</v>
      </c>
      <c r="L335" s="6">
        <v>0</v>
      </c>
      <c r="M335" s="6">
        <v>0</v>
      </c>
      <c r="N335" s="6">
        <v>103.72499999999999</v>
      </c>
    </row>
    <row r="336" spans="1:14">
      <c r="A336" t="s">
        <v>618</v>
      </c>
      <c r="C336" t="s">
        <v>619</v>
      </c>
      <c r="H336" t="s">
        <v>21</v>
      </c>
      <c r="I336" s="6">
        <v>0</v>
      </c>
      <c r="J336" s="6">
        <v>0</v>
      </c>
      <c r="K336" s="6">
        <v>0</v>
      </c>
      <c r="L336" s="6">
        <v>0</v>
      </c>
      <c r="M336" s="6">
        <v>0</v>
      </c>
      <c r="N336" s="6">
        <v>0</v>
      </c>
    </row>
    <row r="337" spans="1:14">
      <c r="A337" t="s">
        <v>634</v>
      </c>
      <c r="C337" t="s">
        <v>635</v>
      </c>
      <c r="H337" t="s">
        <v>21</v>
      </c>
      <c r="I337" s="6">
        <v>0</v>
      </c>
      <c r="J337" s="6">
        <v>5</v>
      </c>
      <c r="K337" s="6">
        <v>0</v>
      </c>
      <c r="L337" s="6">
        <v>0</v>
      </c>
      <c r="M337" s="6">
        <v>0</v>
      </c>
      <c r="N337" s="6">
        <v>5</v>
      </c>
    </row>
    <row r="338" spans="1:14">
      <c r="A338" t="s">
        <v>636</v>
      </c>
      <c r="C338" t="s">
        <v>637</v>
      </c>
      <c r="H338" t="s">
        <v>21</v>
      </c>
      <c r="I338" s="6">
        <v>0</v>
      </c>
      <c r="J338" s="6">
        <v>0</v>
      </c>
      <c r="K338" s="6">
        <v>0</v>
      </c>
      <c r="L338" s="6">
        <v>0</v>
      </c>
      <c r="M338" s="6">
        <v>0</v>
      </c>
      <c r="N338" s="6">
        <v>0</v>
      </c>
    </row>
    <row r="339" spans="1:14">
      <c r="A339" t="s">
        <v>638</v>
      </c>
      <c r="C339" t="s">
        <v>639</v>
      </c>
      <c r="H339" t="s">
        <v>21</v>
      </c>
      <c r="I339" s="6">
        <v>29.844000000000001</v>
      </c>
      <c r="J339" s="6">
        <v>47.6</v>
      </c>
      <c r="K339" s="6">
        <v>0</v>
      </c>
      <c r="L339" s="6">
        <v>0</v>
      </c>
      <c r="M339" s="6">
        <v>0</v>
      </c>
      <c r="N339" s="6">
        <v>77.444000000000003</v>
      </c>
    </row>
    <row r="340" spans="1:14">
      <c r="A340" t="s">
        <v>34</v>
      </c>
      <c r="C340" t="s">
        <v>35</v>
      </c>
      <c r="H340" t="s">
        <v>21</v>
      </c>
      <c r="I340" s="6">
        <v>0</v>
      </c>
      <c r="J340" s="6">
        <v>0</v>
      </c>
      <c r="K340" s="6">
        <v>0</v>
      </c>
      <c r="L340" s="6">
        <v>0</v>
      </c>
      <c r="M340" s="6">
        <v>0</v>
      </c>
      <c r="N340" s="6">
        <v>0</v>
      </c>
    </row>
    <row r="341" spans="1:14">
      <c r="A341" t="s">
        <v>640</v>
      </c>
      <c r="C341" t="s">
        <v>641</v>
      </c>
      <c r="H341" t="s">
        <v>21</v>
      </c>
      <c r="I341" s="6">
        <v>3.1110000000000002</v>
      </c>
      <c r="J341" s="6">
        <v>51.5</v>
      </c>
      <c r="K341" s="6">
        <v>0</v>
      </c>
      <c r="L341" s="6">
        <v>0</v>
      </c>
      <c r="M341" s="6">
        <v>0</v>
      </c>
      <c r="N341" s="6">
        <v>54.610999999999997</v>
      </c>
    </row>
    <row r="342" spans="1:14">
      <c r="A342" t="s">
        <v>642</v>
      </c>
      <c r="C342" t="s">
        <v>643</v>
      </c>
      <c r="H342" t="s">
        <v>21</v>
      </c>
      <c r="I342" s="6">
        <v>0</v>
      </c>
      <c r="J342" s="6">
        <v>12</v>
      </c>
      <c r="K342" s="6">
        <v>0</v>
      </c>
      <c r="L342" s="6">
        <v>0</v>
      </c>
      <c r="M342" s="6">
        <v>0</v>
      </c>
      <c r="N342" s="6">
        <v>12</v>
      </c>
    </row>
    <row r="343" spans="1:14">
      <c r="A343" t="s">
        <v>644</v>
      </c>
      <c r="C343" t="s">
        <v>645</v>
      </c>
      <c r="H343" t="s">
        <v>21</v>
      </c>
      <c r="I343" s="6">
        <v>0</v>
      </c>
      <c r="J343" s="6">
        <v>38.1</v>
      </c>
      <c r="K343" s="6">
        <v>0.5</v>
      </c>
      <c r="L343" s="6">
        <v>0</v>
      </c>
      <c r="M343" s="6">
        <v>0</v>
      </c>
      <c r="N343" s="6">
        <v>38.6</v>
      </c>
    </row>
    <row r="344" spans="1:14">
      <c r="A344" t="s">
        <v>646</v>
      </c>
      <c r="C344" t="s">
        <v>647</v>
      </c>
      <c r="H344" t="s">
        <v>21</v>
      </c>
      <c r="I344" s="6">
        <v>9.0050000000000008</v>
      </c>
      <c r="J344" s="6">
        <v>89.1</v>
      </c>
      <c r="K344" s="6">
        <v>0.6</v>
      </c>
      <c r="L344" s="6">
        <v>0</v>
      </c>
      <c r="M344" s="6">
        <v>0</v>
      </c>
      <c r="N344" s="6">
        <v>98.704999999999998</v>
      </c>
    </row>
    <row r="345" spans="1:14">
      <c r="A345" t="s">
        <v>648</v>
      </c>
      <c r="C345" t="s">
        <v>649</v>
      </c>
      <c r="H345" t="s">
        <v>21</v>
      </c>
      <c r="I345" s="6">
        <v>0</v>
      </c>
      <c r="J345" s="6">
        <v>151.5</v>
      </c>
      <c r="K345" s="6">
        <v>5</v>
      </c>
      <c r="L345" s="6">
        <v>0</v>
      </c>
      <c r="M345" s="6">
        <v>0</v>
      </c>
      <c r="N345" s="6">
        <v>156.5</v>
      </c>
    </row>
    <row r="346" spans="1:14">
      <c r="A346" t="s">
        <v>650</v>
      </c>
      <c r="C346" t="s">
        <v>651</v>
      </c>
      <c r="H346" t="s">
        <v>21</v>
      </c>
      <c r="I346" s="6">
        <v>7.2949999999999999</v>
      </c>
      <c r="J346" s="6">
        <v>128.5</v>
      </c>
      <c r="K346" s="6">
        <v>0.6</v>
      </c>
      <c r="L346" s="6">
        <v>0</v>
      </c>
      <c r="M346" s="6">
        <v>0</v>
      </c>
      <c r="N346" s="6">
        <v>136.39500000000001</v>
      </c>
    </row>
    <row r="347" spans="1:14">
      <c r="A347" t="s">
        <v>652</v>
      </c>
      <c r="C347" t="s">
        <v>653</v>
      </c>
      <c r="H347" t="s">
        <v>21</v>
      </c>
      <c r="I347" s="6">
        <v>0</v>
      </c>
      <c r="J347" s="6">
        <v>18.100000000000001</v>
      </c>
      <c r="K347" s="6">
        <v>0.1</v>
      </c>
      <c r="L347" s="6">
        <v>0</v>
      </c>
      <c r="M347" s="6">
        <v>0</v>
      </c>
      <c r="N347" s="6">
        <v>18.2</v>
      </c>
    </row>
    <row r="348" spans="1:14">
      <c r="A348" t="s">
        <v>572</v>
      </c>
      <c r="C348" t="s">
        <v>654</v>
      </c>
      <c r="H348" t="s">
        <v>21</v>
      </c>
      <c r="I348" s="6">
        <v>0</v>
      </c>
      <c r="J348" s="6">
        <v>8</v>
      </c>
      <c r="K348" s="6">
        <v>0</v>
      </c>
      <c r="L348" s="6">
        <v>0</v>
      </c>
      <c r="M348" s="6">
        <v>0</v>
      </c>
      <c r="N348" s="6">
        <v>8</v>
      </c>
    </row>
    <row r="349" spans="1:14">
      <c r="A349" t="s">
        <v>655</v>
      </c>
      <c r="C349" t="s">
        <v>656</v>
      </c>
      <c r="H349" t="s">
        <v>21</v>
      </c>
      <c r="I349" s="6">
        <v>0</v>
      </c>
      <c r="J349" s="6">
        <v>18</v>
      </c>
      <c r="K349" s="6">
        <v>50</v>
      </c>
      <c r="L349" s="6">
        <v>0</v>
      </c>
      <c r="M349" s="6">
        <v>0</v>
      </c>
      <c r="N349" s="6">
        <v>68</v>
      </c>
    </row>
    <row r="350" spans="1:14">
      <c r="A350" t="s">
        <v>657</v>
      </c>
      <c r="C350" t="s">
        <v>658</v>
      </c>
      <c r="H350" t="s">
        <v>21</v>
      </c>
      <c r="I350" s="6">
        <v>0</v>
      </c>
      <c r="J350" s="6">
        <v>0</v>
      </c>
      <c r="K350" s="6">
        <v>0</v>
      </c>
      <c r="L350" s="6">
        <v>0</v>
      </c>
      <c r="M350" s="6">
        <v>0</v>
      </c>
      <c r="N350" s="6">
        <v>0</v>
      </c>
    </row>
    <row r="351" spans="1:14">
      <c r="A351" t="s">
        <v>659</v>
      </c>
      <c r="C351" t="s">
        <v>660</v>
      </c>
      <c r="H351" t="s">
        <v>21</v>
      </c>
      <c r="I351" s="6">
        <v>10.32</v>
      </c>
      <c r="J351" s="6">
        <v>24.2</v>
      </c>
      <c r="K351" s="6">
        <v>5</v>
      </c>
      <c r="L351" s="6">
        <v>0</v>
      </c>
      <c r="M351" s="6">
        <v>0</v>
      </c>
      <c r="N351" s="6">
        <v>39.520000000000003</v>
      </c>
    </row>
    <row r="352" spans="1:14">
      <c r="A352" t="s">
        <v>661</v>
      </c>
      <c r="C352" t="s">
        <v>662</v>
      </c>
      <c r="H352" t="s">
        <v>21</v>
      </c>
      <c r="I352" s="6">
        <v>10.32</v>
      </c>
      <c r="J352" s="6">
        <v>47.4</v>
      </c>
      <c r="K352" s="6">
        <v>0</v>
      </c>
      <c r="L352" s="6">
        <v>0</v>
      </c>
      <c r="M352" s="6">
        <v>0</v>
      </c>
      <c r="N352" s="6">
        <v>57.72</v>
      </c>
    </row>
    <row r="353" spans="1:14">
      <c r="A353" t="s">
        <v>663</v>
      </c>
      <c r="C353" t="s">
        <v>664</v>
      </c>
      <c r="H353" t="s">
        <v>21</v>
      </c>
      <c r="I353" s="6">
        <v>0</v>
      </c>
      <c r="J353" s="6">
        <v>27.2</v>
      </c>
      <c r="K353" s="6">
        <v>0</v>
      </c>
      <c r="L353" s="6">
        <v>0</v>
      </c>
      <c r="M353" s="6">
        <v>0</v>
      </c>
      <c r="N353" s="6">
        <v>27.2</v>
      </c>
    </row>
    <row r="354" spans="1:14">
      <c r="A354" t="s">
        <v>665</v>
      </c>
      <c r="C354" t="s">
        <v>458</v>
      </c>
      <c r="H354" t="s">
        <v>21</v>
      </c>
      <c r="I354" s="6">
        <v>0</v>
      </c>
      <c r="J354" s="6">
        <v>23.2</v>
      </c>
      <c r="K354" s="6">
        <v>0</v>
      </c>
      <c r="L354" s="6">
        <v>0</v>
      </c>
      <c r="M354" s="6">
        <v>0</v>
      </c>
      <c r="N354" s="6">
        <v>23.2</v>
      </c>
    </row>
    <row r="355" spans="1:14">
      <c r="A355" t="s">
        <v>666</v>
      </c>
      <c r="C355" t="s">
        <v>360</v>
      </c>
      <c r="H355" t="s">
        <v>21</v>
      </c>
      <c r="I355" s="6">
        <v>0</v>
      </c>
      <c r="J355" s="6">
        <v>19.2</v>
      </c>
      <c r="K355" s="6">
        <v>0</v>
      </c>
      <c r="L355" s="6">
        <v>0</v>
      </c>
      <c r="M355" s="6">
        <v>0</v>
      </c>
      <c r="N355" s="6">
        <v>19.2</v>
      </c>
    </row>
    <row r="356" spans="1:14">
      <c r="A356" t="s">
        <v>667</v>
      </c>
      <c r="C356" t="s">
        <v>668</v>
      </c>
      <c r="H356" t="s">
        <v>21</v>
      </c>
      <c r="I356" s="6">
        <v>15.2</v>
      </c>
      <c r="J356" s="6">
        <v>48.3</v>
      </c>
      <c r="K356" s="6">
        <v>0.3</v>
      </c>
      <c r="L356" s="6">
        <v>0</v>
      </c>
      <c r="M356" s="6">
        <v>0</v>
      </c>
      <c r="N356" s="6">
        <v>63.8</v>
      </c>
    </row>
    <row r="357" spans="1:14">
      <c r="A357" t="s">
        <v>588</v>
      </c>
      <c r="C357" t="s">
        <v>589</v>
      </c>
      <c r="H357" t="s">
        <v>21</v>
      </c>
      <c r="I357" s="6">
        <v>0</v>
      </c>
      <c r="J357" s="6">
        <v>0</v>
      </c>
      <c r="K357" s="6">
        <v>0</v>
      </c>
      <c r="L357" s="6">
        <v>0</v>
      </c>
      <c r="M357" s="6">
        <v>0</v>
      </c>
      <c r="N357" s="6">
        <v>0</v>
      </c>
    </row>
    <row r="358" spans="1:14">
      <c r="A358" t="s">
        <v>669</v>
      </c>
      <c r="C358" t="s">
        <v>670</v>
      </c>
      <c r="H358" t="s">
        <v>21</v>
      </c>
      <c r="I358" s="6">
        <v>0</v>
      </c>
      <c r="J358" s="6">
        <v>9.1999999999999993</v>
      </c>
      <c r="K358" s="6">
        <v>0</v>
      </c>
      <c r="L358" s="6">
        <v>0</v>
      </c>
      <c r="M358" s="6">
        <v>0</v>
      </c>
      <c r="N358" s="6">
        <v>9.1999999999999993</v>
      </c>
    </row>
    <row r="359" spans="1:14">
      <c r="A359" t="s">
        <v>671</v>
      </c>
      <c r="C359" t="s">
        <v>672</v>
      </c>
      <c r="H359" t="s">
        <v>21</v>
      </c>
      <c r="I359" s="6">
        <v>0</v>
      </c>
      <c r="J359" s="6">
        <v>9.1999999999999993</v>
      </c>
      <c r="K359" s="6">
        <v>0</v>
      </c>
      <c r="L359" s="6">
        <v>0</v>
      </c>
      <c r="M359" s="6">
        <v>0</v>
      </c>
      <c r="N359" s="6">
        <v>9.1999999999999993</v>
      </c>
    </row>
    <row r="360" spans="1:14">
      <c r="A360" t="s">
        <v>673</v>
      </c>
      <c r="C360" t="s">
        <v>674</v>
      </c>
      <c r="H360" t="s">
        <v>21</v>
      </c>
      <c r="I360" s="6">
        <v>0</v>
      </c>
      <c r="J360" s="6">
        <v>39.9</v>
      </c>
      <c r="K360" s="6">
        <v>0</v>
      </c>
      <c r="L360" s="6">
        <v>0</v>
      </c>
      <c r="M360" s="6">
        <v>0</v>
      </c>
      <c r="N360" s="6">
        <v>39.9</v>
      </c>
    </row>
    <row r="361" spans="1:14">
      <c r="A361" t="s">
        <v>648</v>
      </c>
      <c r="C361" t="s">
        <v>649</v>
      </c>
      <c r="H361" t="s">
        <v>21</v>
      </c>
      <c r="I361" s="6">
        <v>0</v>
      </c>
      <c r="J361" s="6">
        <v>0</v>
      </c>
      <c r="K361" s="6">
        <v>0</v>
      </c>
      <c r="L361" s="6">
        <v>0</v>
      </c>
      <c r="M361" s="6">
        <v>0</v>
      </c>
      <c r="N361" s="6">
        <v>0</v>
      </c>
    </row>
    <row r="362" spans="1:14">
      <c r="A362" t="s">
        <v>675</v>
      </c>
      <c r="C362" t="s">
        <v>676</v>
      </c>
      <c r="H362" t="s">
        <v>21</v>
      </c>
      <c r="I362" s="6">
        <v>0</v>
      </c>
      <c r="J362" s="6">
        <v>19.5</v>
      </c>
      <c r="K362" s="6">
        <v>5</v>
      </c>
      <c r="L362" s="6">
        <v>0</v>
      </c>
      <c r="M362" s="6">
        <v>0</v>
      </c>
      <c r="N362" s="6">
        <v>24.5</v>
      </c>
    </row>
    <row r="363" spans="1:14">
      <c r="A363" t="s">
        <v>677</v>
      </c>
      <c r="C363" t="s">
        <v>678</v>
      </c>
      <c r="H363" t="s">
        <v>21</v>
      </c>
      <c r="I363" s="6">
        <v>0</v>
      </c>
      <c r="J363" s="6">
        <v>9.1999999999999993</v>
      </c>
      <c r="K363" s="6">
        <v>0</v>
      </c>
      <c r="L363" s="6">
        <v>0</v>
      </c>
      <c r="M363" s="6">
        <v>0</v>
      </c>
      <c r="N363" s="6">
        <v>9.1999999999999993</v>
      </c>
    </row>
    <row r="364" spans="1:14">
      <c r="A364" t="s">
        <v>679</v>
      </c>
      <c r="C364" t="s">
        <v>680</v>
      </c>
      <c r="H364" t="s">
        <v>21</v>
      </c>
      <c r="I364" s="6">
        <v>0</v>
      </c>
      <c r="J364" s="6">
        <v>0</v>
      </c>
      <c r="K364" s="6">
        <v>5</v>
      </c>
      <c r="L364" s="6">
        <v>0</v>
      </c>
      <c r="M364" s="6">
        <v>0</v>
      </c>
      <c r="N364" s="6">
        <v>5</v>
      </c>
    </row>
    <row r="365" spans="1:14">
      <c r="A365" t="s">
        <v>681</v>
      </c>
      <c r="C365" t="s">
        <v>682</v>
      </c>
      <c r="H365" t="s">
        <v>21</v>
      </c>
      <c r="I365" s="6">
        <v>16.364999999999998</v>
      </c>
      <c r="J365" s="6">
        <v>227.9</v>
      </c>
      <c r="K365" s="6">
        <v>0.3</v>
      </c>
      <c r="L365" s="6">
        <v>0</v>
      </c>
      <c r="M365" s="6">
        <v>0</v>
      </c>
      <c r="N365" s="6">
        <v>244.565</v>
      </c>
    </row>
    <row r="366" spans="1:14">
      <c r="A366" t="s">
        <v>683</v>
      </c>
      <c r="C366" t="s">
        <v>684</v>
      </c>
      <c r="H366" t="s">
        <v>21</v>
      </c>
      <c r="I366" s="6">
        <v>0</v>
      </c>
      <c r="J366" s="6">
        <v>56.2</v>
      </c>
      <c r="K366" s="6">
        <v>0</v>
      </c>
      <c r="L366" s="6">
        <v>0</v>
      </c>
      <c r="M366" s="6">
        <v>0</v>
      </c>
      <c r="N366" s="6">
        <v>56.2</v>
      </c>
    </row>
    <row r="367" spans="1:14">
      <c r="A367" t="s">
        <v>685</v>
      </c>
      <c r="C367" t="s">
        <v>686</v>
      </c>
      <c r="H367" t="s">
        <v>21</v>
      </c>
      <c r="I367" s="6">
        <v>0.36499999999999999</v>
      </c>
      <c r="J367" s="6">
        <v>26.2</v>
      </c>
      <c r="K367" s="6">
        <v>0</v>
      </c>
      <c r="L367" s="6">
        <v>0</v>
      </c>
      <c r="M367" s="6">
        <v>0</v>
      </c>
      <c r="N367" s="6">
        <v>26.565000000000001</v>
      </c>
    </row>
    <row r="368" spans="1:14">
      <c r="A368" t="s">
        <v>687</v>
      </c>
      <c r="C368" t="s">
        <v>688</v>
      </c>
      <c r="H368" t="s">
        <v>21</v>
      </c>
      <c r="I368" s="6">
        <v>0</v>
      </c>
      <c r="J368" s="6">
        <v>0</v>
      </c>
      <c r="K368" s="6">
        <v>0</v>
      </c>
      <c r="L368" s="6">
        <v>0</v>
      </c>
      <c r="M368" s="6">
        <v>0</v>
      </c>
      <c r="N368" s="6">
        <v>0</v>
      </c>
    </row>
    <row r="369" spans="1:14">
      <c r="A369" t="s">
        <v>689</v>
      </c>
      <c r="C369" t="s">
        <v>690</v>
      </c>
      <c r="H369" t="s">
        <v>21</v>
      </c>
      <c r="I369" s="6">
        <v>0</v>
      </c>
      <c r="J369" s="6">
        <v>0</v>
      </c>
      <c r="K369" s="6">
        <v>5</v>
      </c>
      <c r="L369" s="6">
        <v>0</v>
      </c>
      <c r="M369" s="6">
        <v>0</v>
      </c>
      <c r="N369" s="6">
        <v>5</v>
      </c>
    </row>
    <row r="370" spans="1:14">
      <c r="A370" t="s">
        <v>691</v>
      </c>
      <c r="C370" t="s">
        <v>692</v>
      </c>
      <c r="H370" t="s">
        <v>21</v>
      </c>
      <c r="I370" s="6">
        <v>0.79200000000000004</v>
      </c>
      <c r="J370" s="6">
        <v>13.1</v>
      </c>
      <c r="K370" s="6">
        <v>0</v>
      </c>
      <c r="L370" s="6">
        <v>0</v>
      </c>
      <c r="M370" s="6">
        <v>0</v>
      </c>
      <c r="N370" s="6">
        <v>13.891999999999999</v>
      </c>
    </row>
    <row r="371" spans="1:14">
      <c r="A371" t="s">
        <v>693</v>
      </c>
      <c r="C371" t="s">
        <v>694</v>
      </c>
      <c r="H371" t="s">
        <v>21</v>
      </c>
      <c r="I371" s="6">
        <v>0</v>
      </c>
      <c r="J371" s="6">
        <v>9.1999999999999993</v>
      </c>
      <c r="K371" s="6">
        <v>0</v>
      </c>
      <c r="L371" s="6">
        <v>0</v>
      </c>
      <c r="M371" s="6">
        <v>0</v>
      </c>
      <c r="N371" s="6">
        <v>9.1999999999999993</v>
      </c>
    </row>
    <row r="372" spans="1:14">
      <c r="A372" t="s">
        <v>695</v>
      </c>
      <c r="C372" t="s">
        <v>696</v>
      </c>
      <c r="H372" t="s">
        <v>21</v>
      </c>
      <c r="I372" s="6">
        <v>0</v>
      </c>
      <c r="J372" s="6">
        <v>0</v>
      </c>
      <c r="K372" s="6">
        <v>0</v>
      </c>
      <c r="L372" s="6">
        <v>0</v>
      </c>
      <c r="M372" s="6">
        <v>0</v>
      </c>
      <c r="N372" s="6">
        <v>0</v>
      </c>
    </row>
    <row r="373" spans="1:14">
      <c r="A373" t="s">
        <v>697</v>
      </c>
      <c r="C373" t="s">
        <v>698</v>
      </c>
      <c r="H373" t="s">
        <v>21</v>
      </c>
      <c r="I373" s="6">
        <v>24.94</v>
      </c>
      <c r="J373" s="6">
        <v>260.51600000000002</v>
      </c>
      <c r="K373" s="6">
        <v>0</v>
      </c>
      <c r="L373" s="6">
        <v>0</v>
      </c>
      <c r="M373" s="6">
        <v>0</v>
      </c>
      <c r="N373" s="6">
        <v>285.45600000000002</v>
      </c>
    </row>
    <row r="374" spans="1:14">
      <c r="A374" t="s">
        <v>699</v>
      </c>
      <c r="C374" t="s">
        <v>700</v>
      </c>
      <c r="H374" t="s">
        <v>21</v>
      </c>
      <c r="I374" s="6">
        <v>0</v>
      </c>
      <c r="J374" s="6">
        <v>118.387</v>
      </c>
      <c r="K374" s="6">
        <v>0</v>
      </c>
      <c r="L374" s="6">
        <v>0</v>
      </c>
      <c r="M374" s="6">
        <v>0</v>
      </c>
      <c r="N374" s="6">
        <v>118.387</v>
      </c>
    </row>
    <row r="375" spans="1:14">
      <c r="A375" t="s">
        <v>701</v>
      </c>
      <c r="C375" t="s">
        <v>702</v>
      </c>
      <c r="H375" t="s">
        <v>21</v>
      </c>
      <c r="I375" s="6">
        <v>0</v>
      </c>
      <c r="J375" s="6">
        <v>19.5</v>
      </c>
      <c r="K375" s="6">
        <v>5</v>
      </c>
      <c r="L375" s="6">
        <v>0</v>
      </c>
      <c r="M375" s="6">
        <v>0</v>
      </c>
      <c r="N375" s="6">
        <v>24.5</v>
      </c>
    </row>
    <row r="376" spans="1:14">
      <c r="A376" t="s">
        <v>703</v>
      </c>
      <c r="C376" t="s">
        <v>704</v>
      </c>
      <c r="H376" t="s">
        <v>21</v>
      </c>
      <c r="I376" s="6">
        <v>0</v>
      </c>
      <c r="J376" s="6">
        <v>13.307</v>
      </c>
      <c r="K376" s="6">
        <v>5.3230000000000004</v>
      </c>
      <c r="L376" s="6">
        <v>0</v>
      </c>
      <c r="M376" s="6">
        <v>0</v>
      </c>
      <c r="N376" s="6">
        <v>18.629000000000001</v>
      </c>
    </row>
    <row r="377" spans="1:14">
      <c r="A377" t="s">
        <v>705</v>
      </c>
      <c r="C377" t="s">
        <v>706</v>
      </c>
      <c r="H377" t="s">
        <v>21</v>
      </c>
      <c r="I377" s="6">
        <v>0</v>
      </c>
      <c r="J377" s="6">
        <v>18.100000000000001</v>
      </c>
      <c r="K377" s="6">
        <v>5</v>
      </c>
      <c r="L377" s="6">
        <v>0</v>
      </c>
      <c r="M377" s="6">
        <v>0</v>
      </c>
      <c r="N377" s="6">
        <v>23.1</v>
      </c>
    </row>
    <row r="378" spans="1:14">
      <c r="A378" t="s">
        <v>707</v>
      </c>
      <c r="C378" t="s">
        <v>708</v>
      </c>
      <c r="H378" t="s">
        <v>21</v>
      </c>
      <c r="I378" s="6">
        <v>20.64</v>
      </c>
      <c r="J378" s="6">
        <v>44.99</v>
      </c>
      <c r="K378" s="6">
        <v>0</v>
      </c>
      <c r="L378" s="6">
        <v>0</v>
      </c>
      <c r="M378" s="6">
        <v>0</v>
      </c>
      <c r="N378" s="6">
        <v>65.63</v>
      </c>
    </row>
    <row r="379" spans="1:14">
      <c r="A379" t="s">
        <v>709</v>
      </c>
      <c r="C379" t="s">
        <v>710</v>
      </c>
      <c r="H379" t="s">
        <v>21</v>
      </c>
      <c r="I379" s="6">
        <v>0.80500000000000005</v>
      </c>
      <c r="J379" s="6">
        <v>38.1</v>
      </c>
      <c r="K379" s="6">
        <v>0.5</v>
      </c>
      <c r="L379" s="6">
        <v>0</v>
      </c>
      <c r="M379" s="6">
        <v>0</v>
      </c>
      <c r="N379" s="6">
        <v>39.405000000000001</v>
      </c>
    </row>
    <row r="380" spans="1:14">
      <c r="A380" t="s">
        <v>711</v>
      </c>
      <c r="C380" t="s">
        <v>712</v>
      </c>
      <c r="H380" t="s">
        <v>21</v>
      </c>
      <c r="I380" s="6">
        <v>0</v>
      </c>
      <c r="J380" s="6">
        <v>4</v>
      </c>
      <c r="K380" s="6">
        <v>0</v>
      </c>
      <c r="L380" s="6">
        <v>0</v>
      </c>
      <c r="M380" s="6">
        <v>0</v>
      </c>
      <c r="N380" s="6">
        <v>4</v>
      </c>
    </row>
    <row r="381" spans="1:14">
      <c r="A381" t="s">
        <v>713</v>
      </c>
      <c r="C381" t="s">
        <v>714</v>
      </c>
      <c r="H381" t="s">
        <v>21</v>
      </c>
      <c r="I381" s="6">
        <v>0</v>
      </c>
      <c r="J381" s="6">
        <v>0</v>
      </c>
      <c r="K381" s="6">
        <v>0</v>
      </c>
      <c r="L381" s="6">
        <v>0</v>
      </c>
      <c r="M381" s="6">
        <v>0</v>
      </c>
      <c r="N381" s="6">
        <v>0</v>
      </c>
    </row>
    <row r="382" spans="1:14">
      <c r="A382" t="s">
        <v>715</v>
      </c>
      <c r="H382" t="s">
        <v>21</v>
      </c>
      <c r="I382" s="6">
        <v>5.6000000000000001E-2</v>
      </c>
      <c r="J382" s="6">
        <v>27.1</v>
      </c>
      <c r="K382" s="6">
        <v>0.3</v>
      </c>
      <c r="L382" s="6">
        <v>0</v>
      </c>
      <c r="M382" s="6">
        <v>0</v>
      </c>
      <c r="N382" s="6">
        <v>27.456</v>
      </c>
    </row>
    <row r="383" spans="1:14">
      <c r="A383" t="s">
        <v>716</v>
      </c>
      <c r="H383" t="s">
        <v>21</v>
      </c>
      <c r="I383" s="6">
        <v>0</v>
      </c>
      <c r="J383" s="6">
        <v>20.7</v>
      </c>
      <c r="K383" s="6">
        <v>5</v>
      </c>
      <c r="L383" s="6">
        <v>0</v>
      </c>
      <c r="M383" s="6">
        <v>0</v>
      </c>
      <c r="N383" s="6">
        <v>25.7</v>
      </c>
    </row>
    <row r="384" spans="1:14">
      <c r="A384" t="s">
        <v>717</v>
      </c>
      <c r="C384" t="s">
        <v>718</v>
      </c>
      <c r="H384" t="s">
        <v>21</v>
      </c>
      <c r="I384" s="6">
        <v>0</v>
      </c>
      <c r="J384" s="6">
        <v>139.24</v>
      </c>
      <c r="K384" s="6">
        <v>0</v>
      </c>
      <c r="L384" s="6">
        <v>0</v>
      </c>
      <c r="M384" s="6">
        <v>0</v>
      </c>
      <c r="N384" s="6">
        <v>139.24</v>
      </c>
    </row>
    <row r="385" spans="1:14">
      <c r="A385" t="s">
        <v>719</v>
      </c>
      <c r="H385" t="s">
        <v>21</v>
      </c>
      <c r="I385" s="6">
        <v>0</v>
      </c>
      <c r="J385" s="6">
        <v>0</v>
      </c>
      <c r="K385" s="6">
        <v>0</v>
      </c>
      <c r="L385" s="6">
        <v>0</v>
      </c>
      <c r="M385" s="6">
        <v>0</v>
      </c>
      <c r="N385" s="6">
        <v>0</v>
      </c>
    </row>
    <row r="386" spans="1:14">
      <c r="A386" t="s">
        <v>720</v>
      </c>
      <c r="C386" t="s">
        <v>721</v>
      </c>
      <c r="H386" t="s">
        <v>21</v>
      </c>
      <c r="I386" s="6">
        <v>0</v>
      </c>
      <c r="J386" s="6">
        <v>47.6</v>
      </c>
      <c r="K386" s="6">
        <v>5</v>
      </c>
      <c r="L386" s="6">
        <v>0</v>
      </c>
      <c r="M386" s="6">
        <v>0</v>
      </c>
      <c r="N386" s="6">
        <v>52.6</v>
      </c>
    </row>
    <row r="387" spans="1:14">
      <c r="A387" t="s">
        <v>722</v>
      </c>
      <c r="C387" t="s">
        <v>723</v>
      </c>
      <c r="H387" t="s">
        <v>21</v>
      </c>
      <c r="I387" s="6">
        <v>1.429</v>
      </c>
      <c r="J387" s="6">
        <v>185.03200000000001</v>
      </c>
      <c r="K387" s="6">
        <v>0</v>
      </c>
      <c r="L387" s="6">
        <v>0</v>
      </c>
      <c r="M387" s="6">
        <v>0</v>
      </c>
      <c r="N387" s="6">
        <v>186.46100000000001</v>
      </c>
    </row>
    <row r="388" spans="1:14">
      <c r="A388" t="s">
        <v>724</v>
      </c>
      <c r="C388" t="s">
        <v>725</v>
      </c>
      <c r="H388" t="s">
        <v>21</v>
      </c>
      <c r="I388" s="6">
        <v>0</v>
      </c>
      <c r="J388" s="6">
        <v>20</v>
      </c>
      <c r="K388" s="6">
        <v>0</v>
      </c>
      <c r="L388" s="6">
        <v>0</v>
      </c>
      <c r="M388" s="6">
        <v>0</v>
      </c>
      <c r="N388" s="6">
        <v>20</v>
      </c>
    </row>
    <row r="389" spans="1:14">
      <c r="A389" t="s">
        <v>726</v>
      </c>
      <c r="C389" t="s">
        <v>727</v>
      </c>
      <c r="H389" t="s">
        <v>21</v>
      </c>
      <c r="I389" s="6">
        <v>0</v>
      </c>
      <c r="J389" s="6">
        <v>88</v>
      </c>
      <c r="K389" s="6">
        <v>9</v>
      </c>
      <c r="L389" s="6">
        <v>0</v>
      </c>
      <c r="M389" s="6">
        <v>0</v>
      </c>
      <c r="N389" s="6">
        <v>97</v>
      </c>
    </row>
    <row r="390" spans="1:14">
      <c r="A390" t="s">
        <v>728</v>
      </c>
      <c r="H390" t="s">
        <v>21</v>
      </c>
      <c r="I390" s="6">
        <v>0</v>
      </c>
      <c r="J390" s="6">
        <v>0</v>
      </c>
      <c r="K390" s="6">
        <v>0</v>
      </c>
      <c r="L390" s="6">
        <v>0</v>
      </c>
      <c r="M390" s="6">
        <v>0</v>
      </c>
      <c r="N390" s="6">
        <v>0</v>
      </c>
    </row>
    <row r="391" spans="1:14">
      <c r="A391" t="s">
        <v>729</v>
      </c>
      <c r="C391" t="s">
        <v>730</v>
      </c>
      <c r="H391" t="s">
        <v>21</v>
      </c>
      <c r="I391" s="6">
        <v>0</v>
      </c>
      <c r="J391" s="6">
        <v>45</v>
      </c>
      <c r="K391" s="6">
        <v>5</v>
      </c>
      <c r="L391" s="6">
        <v>0</v>
      </c>
      <c r="M391" s="6">
        <v>0</v>
      </c>
      <c r="N391" s="6">
        <v>50</v>
      </c>
    </row>
    <row r="392" spans="1:14">
      <c r="A392" t="s">
        <v>731</v>
      </c>
      <c r="C392" t="s">
        <v>732</v>
      </c>
      <c r="H392" t="s">
        <v>21</v>
      </c>
      <c r="I392" s="6">
        <v>0</v>
      </c>
      <c r="J392" s="6">
        <v>12.5</v>
      </c>
      <c r="K392" s="6">
        <v>0</v>
      </c>
      <c r="L392" s="6">
        <v>0</v>
      </c>
      <c r="M392" s="6">
        <v>0</v>
      </c>
      <c r="N392" s="6">
        <v>12.5</v>
      </c>
    </row>
    <row r="393" spans="1:14">
      <c r="A393" t="s">
        <v>733</v>
      </c>
      <c r="C393" t="s">
        <v>734</v>
      </c>
      <c r="H393" t="s">
        <v>21</v>
      </c>
      <c r="I393" s="6">
        <v>0</v>
      </c>
      <c r="J393" s="6">
        <v>0</v>
      </c>
      <c r="K393" s="6">
        <v>0</v>
      </c>
      <c r="L393" s="6">
        <v>0</v>
      </c>
      <c r="M393" s="6">
        <v>0</v>
      </c>
      <c r="N393" s="6">
        <v>0</v>
      </c>
    </row>
    <row r="394" spans="1:14">
      <c r="A394" t="s">
        <v>735</v>
      </c>
      <c r="C394" t="s">
        <v>736</v>
      </c>
      <c r="H394" t="s">
        <v>21</v>
      </c>
      <c r="I394" s="6">
        <v>0</v>
      </c>
      <c r="J394" s="6">
        <v>5</v>
      </c>
      <c r="K394" s="6">
        <v>0.1</v>
      </c>
      <c r="L394" s="6">
        <v>0</v>
      </c>
      <c r="M394" s="6">
        <v>0</v>
      </c>
      <c r="N394" s="6">
        <v>5.0999999999999996</v>
      </c>
    </row>
    <row r="395" spans="1:14">
      <c r="A395" t="s">
        <v>737</v>
      </c>
      <c r="C395" t="s">
        <v>738</v>
      </c>
      <c r="H395" t="s">
        <v>21</v>
      </c>
      <c r="I395" s="6">
        <v>4.3999999999999997E-2</v>
      </c>
      <c r="J395" s="6">
        <v>15</v>
      </c>
      <c r="K395" s="6">
        <v>6</v>
      </c>
      <c r="L395" s="6">
        <v>0</v>
      </c>
      <c r="M395" s="6">
        <v>0</v>
      </c>
      <c r="N395" s="6">
        <v>21.044</v>
      </c>
    </row>
    <row r="396" spans="1:14">
      <c r="A396" t="s">
        <v>739</v>
      </c>
      <c r="C396" t="s">
        <v>740</v>
      </c>
      <c r="H396" t="s">
        <v>21</v>
      </c>
      <c r="I396" s="6">
        <v>0</v>
      </c>
      <c r="J396" s="6">
        <v>3.5</v>
      </c>
      <c r="K396" s="6">
        <v>0</v>
      </c>
      <c r="L396" s="6">
        <v>0</v>
      </c>
      <c r="M396" s="6">
        <v>0</v>
      </c>
      <c r="N396" s="6">
        <v>3.5</v>
      </c>
    </row>
    <row r="397" spans="1:14">
      <c r="A397" t="s">
        <v>739</v>
      </c>
      <c r="C397" t="s">
        <v>740</v>
      </c>
      <c r="H397" t="s">
        <v>21</v>
      </c>
      <c r="I397" s="6">
        <v>0</v>
      </c>
      <c r="J397" s="6">
        <v>0</v>
      </c>
      <c r="K397" s="6">
        <v>0</v>
      </c>
      <c r="L397" s="6">
        <v>0</v>
      </c>
      <c r="M397" s="6">
        <v>0</v>
      </c>
      <c r="N397" s="6">
        <v>0</v>
      </c>
    </row>
    <row r="398" spans="1:14">
      <c r="A398" t="s">
        <v>741</v>
      </c>
      <c r="C398" t="s">
        <v>742</v>
      </c>
      <c r="H398" t="s">
        <v>21</v>
      </c>
      <c r="I398" s="6">
        <v>0</v>
      </c>
      <c r="J398" s="6">
        <v>4.3</v>
      </c>
      <c r="K398" s="6">
        <v>0</v>
      </c>
      <c r="L398" s="6">
        <v>0</v>
      </c>
      <c r="M398" s="6">
        <v>0</v>
      </c>
      <c r="N398" s="6">
        <v>4.3</v>
      </c>
    </row>
    <row r="399" spans="1:14">
      <c r="A399" t="s">
        <v>743</v>
      </c>
      <c r="C399" t="s">
        <v>744</v>
      </c>
      <c r="H399" t="s">
        <v>21</v>
      </c>
      <c r="I399" s="6">
        <v>0</v>
      </c>
      <c r="J399" s="6">
        <v>38.645000000000003</v>
      </c>
      <c r="K399" s="6">
        <v>3.516</v>
      </c>
      <c r="L399" s="6">
        <v>0</v>
      </c>
      <c r="M399" s="6">
        <v>0</v>
      </c>
      <c r="N399" s="6">
        <v>42.161000000000001</v>
      </c>
    </row>
    <row r="400" spans="1:14">
      <c r="A400" t="s">
        <v>745</v>
      </c>
      <c r="C400" t="s">
        <v>746</v>
      </c>
      <c r="H400" t="s">
        <v>21</v>
      </c>
      <c r="I400" s="6">
        <v>0</v>
      </c>
      <c r="J400" s="6">
        <v>7.5</v>
      </c>
      <c r="K400" s="6">
        <v>0</v>
      </c>
      <c r="L400" s="6">
        <v>0</v>
      </c>
      <c r="M400" s="6">
        <v>0</v>
      </c>
      <c r="N400" s="6">
        <v>7.5</v>
      </c>
    </row>
    <row r="401" spans="1:14">
      <c r="A401" t="s">
        <v>747</v>
      </c>
      <c r="H401" t="s">
        <v>21</v>
      </c>
      <c r="I401" s="6">
        <v>0</v>
      </c>
      <c r="J401" s="6">
        <v>3.5</v>
      </c>
      <c r="K401" s="6">
        <v>0</v>
      </c>
      <c r="L401" s="6">
        <v>0</v>
      </c>
      <c r="M401" s="6">
        <v>0</v>
      </c>
      <c r="N401" s="6">
        <v>3.5</v>
      </c>
    </row>
    <row r="402" spans="1:14">
      <c r="A402" t="s">
        <v>748</v>
      </c>
      <c r="H402" t="s">
        <v>21</v>
      </c>
      <c r="I402" s="6">
        <v>1.845</v>
      </c>
      <c r="J402" s="6">
        <v>13.5</v>
      </c>
      <c r="K402" s="6">
        <v>1.8</v>
      </c>
      <c r="L402" s="6">
        <v>2</v>
      </c>
      <c r="M402" s="6">
        <v>0</v>
      </c>
      <c r="N402" s="6">
        <v>19.145</v>
      </c>
    </row>
    <row r="403" spans="1:14">
      <c r="A403" t="s">
        <v>749</v>
      </c>
      <c r="H403" t="s">
        <v>21</v>
      </c>
      <c r="I403" s="6">
        <v>0</v>
      </c>
      <c r="J403" s="6">
        <v>95.305999999999997</v>
      </c>
      <c r="K403" s="6">
        <v>4.3550000000000004</v>
      </c>
      <c r="L403" s="6">
        <v>0</v>
      </c>
      <c r="M403" s="6">
        <v>0</v>
      </c>
      <c r="N403" s="6">
        <v>99.661000000000001</v>
      </c>
    </row>
    <row r="404" spans="1:14">
      <c r="A404" t="s">
        <v>750</v>
      </c>
      <c r="H404" t="s">
        <v>21</v>
      </c>
      <c r="I404" s="6">
        <v>0</v>
      </c>
      <c r="J404" s="6">
        <v>9.5</v>
      </c>
      <c r="K404" s="6">
        <v>1.8</v>
      </c>
      <c r="L404" s="6">
        <v>0</v>
      </c>
      <c r="M404" s="6">
        <v>0</v>
      </c>
      <c r="N404" s="6">
        <v>11.3</v>
      </c>
    </row>
    <row r="405" spans="1:14">
      <c r="A405" t="s">
        <v>751</v>
      </c>
      <c r="H405" t="s">
        <v>21</v>
      </c>
      <c r="I405" s="6">
        <v>0</v>
      </c>
      <c r="J405" s="6">
        <v>0</v>
      </c>
      <c r="K405" s="6">
        <v>0</v>
      </c>
      <c r="L405" s="6">
        <v>0</v>
      </c>
      <c r="M405" s="6">
        <v>0</v>
      </c>
      <c r="N405" s="6">
        <v>0</v>
      </c>
    </row>
    <row r="406" spans="1:14">
      <c r="A406" t="s">
        <v>752</v>
      </c>
      <c r="C406" t="s">
        <v>753</v>
      </c>
      <c r="H406" t="s">
        <v>21</v>
      </c>
      <c r="I406" s="6">
        <v>0</v>
      </c>
      <c r="J406" s="6">
        <v>27.823</v>
      </c>
      <c r="K406" s="6">
        <v>5.2839999999999998</v>
      </c>
      <c r="L406" s="6">
        <v>0</v>
      </c>
      <c r="M406" s="6">
        <v>0</v>
      </c>
      <c r="N406" s="6">
        <v>33.106000000000002</v>
      </c>
    </row>
    <row r="407" spans="1:14">
      <c r="A407" t="s">
        <v>754</v>
      </c>
      <c r="B407">
        <v>554558111</v>
      </c>
      <c r="H407" t="s">
        <v>755</v>
      </c>
      <c r="I407" s="6">
        <v>0</v>
      </c>
      <c r="J407" s="6">
        <v>1</v>
      </c>
      <c r="K407" s="6">
        <v>0</v>
      </c>
      <c r="L407" s="6">
        <v>0</v>
      </c>
      <c r="M407" s="6">
        <v>0</v>
      </c>
      <c r="N407" s="6">
        <v>1</v>
      </c>
    </row>
    <row r="408" spans="1:14">
      <c r="A408" t="s">
        <v>754</v>
      </c>
      <c r="B408">
        <v>554558112</v>
      </c>
      <c r="H408" t="s">
        <v>755</v>
      </c>
      <c r="I408" s="6">
        <v>0</v>
      </c>
      <c r="J408" s="6">
        <v>1</v>
      </c>
      <c r="K408" s="6">
        <v>0</v>
      </c>
      <c r="L408" s="6">
        <v>0</v>
      </c>
      <c r="M408" s="6">
        <v>0</v>
      </c>
      <c r="N408" s="6">
        <v>1</v>
      </c>
    </row>
    <row r="409" spans="1:14">
      <c r="A409" t="s">
        <v>754</v>
      </c>
      <c r="B409">
        <v>554558113</v>
      </c>
      <c r="H409" t="s">
        <v>755</v>
      </c>
      <c r="I409" s="6">
        <v>0</v>
      </c>
      <c r="J409" s="6">
        <v>1</v>
      </c>
      <c r="K409" s="6">
        <v>0</v>
      </c>
      <c r="L409" s="6">
        <v>0</v>
      </c>
      <c r="M409" s="6">
        <v>0</v>
      </c>
      <c r="N409" s="6">
        <v>1</v>
      </c>
    </row>
    <row r="410" spans="1:14">
      <c r="A410" t="s">
        <v>754</v>
      </c>
      <c r="B410">
        <v>554558114</v>
      </c>
      <c r="H410" t="s">
        <v>755</v>
      </c>
      <c r="I410" s="6">
        <v>0</v>
      </c>
      <c r="J410" s="6">
        <v>1</v>
      </c>
      <c r="K410" s="6">
        <v>0</v>
      </c>
      <c r="L410" s="6">
        <v>0</v>
      </c>
      <c r="M410" s="6">
        <v>0</v>
      </c>
      <c r="N410" s="6">
        <v>1</v>
      </c>
    </row>
    <row r="411" spans="1:14">
      <c r="A411" t="s">
        <v>754</v>
      </c>
      <c r="B411">
        <v>554558115</v>
      </c>
      <c r="H411" t="s">
        <v>755</v>
      </c>
      <c r="I411" s="6">
        <v>0</v>
      </c>
      <c r="J411" s="6">
        <v>1</v>
      </c>
      <c r="K411" s="6">
        <v>0</v>
      </c>
      <c r="L411" s="6">
        <v>0</v>
      </c>
      <c r="M411" s="6">
        <v>0</v>
      </c>
      <c r="N411" s="6">
        <v>1</v>
      </c>
    </row>
    <row r="412" spans="1:14">
      <c r="A412" t="s">
        <v>756</v>
      </c>
      <c r="B412" s="1">
        <v>7000080000000</v>
      </c>
      <c r="H412" t="s">
        <v>757</v>
      </c>
      <c r="I412" s="6">
        <v>0</v>
      </c>
      <c r="J412" s="6">
        <v>0</v>
      </c>
      <c r="K412" s="6">
        <v>0</v>
      </c>
      <c r="L412" s="6">
        <v>0</v>
      </c>
      <c r="M412" s="6">
        <v>0</v>
      </c>
      <c r="N412" s="6">
        <v>0</v>
      </c>
    </row>
    <row r="413" spans="1:14">
      <c r="A413" t="s">
        <v>758</v>
      </c>
      <c r="B413" s="1">
        <v>7000000000000</v>
      </c>
      <c r="H413" t="s">
        <v>757</v>
      </c>
      <c r="I413" s="6">
        <v>0</v>
      </c>
      <c r="J413" s="6">
        <v>0</v>
      </c>
      <c r="K413" s="6">
        <v>5</v>
      </c>
      <c r="L413" s="6">
        <v>0</v>
      </c>
      <c r="M413" s="6">
        <v>0</v>
      </c>
      <c r="N413" s="6">
        <v>5</v>
      </c>
    </row>
    <row r="414" spans="1:14">
      <c r="A414" t="s">
        <v>759</v>
      </c>
      <c r="B414" s="1">
        <v>7000070000000</v>
      </c>
      <c r="H414" t="s">
        <v>757</v>
      </c>
      <c r="I414" s="6">
        <v>0</v>
      </c>
      <c r="J414" s="6">
        <v>0</v>
      </c>
      <c r="K414" s="6">
        <v>5</v>
      </c>
      <c r="L414" s="6">
        <v>0</v>
      </c>
      <c r="M414" s="6">
        <v>0</v>
      </c>
      <c r="N414" s="6">
        <v>5</v>
      </c>
    </row>
    <row r="415" spans="1:14">
      <c r="A415" t="s">
        <v>760</v>
      </c>
      <c r="B415" s="1">
        <v>7000070000000</v>
      </c>
      <c r="H415" t="s">
        <v>757</v>
      </c>
      <c r="I415" s="6">
        <v>0</v>
      </c>
      <c r="J415" s="6">
        <v>0</v>
      </c>
      <c r="K415" s="6">
        <v>5</v>
      </c>
      <c r="L415" s="6">
        <v>0</v>
      </c>
      <c r="M415" s="6">
        <v>0</v>
      </c>
      <c r="N415" s="6">
        <v>5</v>
      </c>
    </row>
    <row r="416" spans="1:14">
      <c r="A416" t="s">
        <v>761</v>
      </c>
      <c r="B416" s="1">
        <v>7000070000000</v>
      </c>
      <c r="C416" t="s">
        <v>762</v>
      </c>
      <c r="H416" t="s">
        <v>757</v>
      </c>
      <c r="I416" s="6">
        <v>0</v>
      </c>
      <c r="J416" s="6">
        <v>0</v>
      </c>
      <c r="K416" s="6">
        <v>0</v>
      </c>
      <c r="L416" s="6">
        <v>0</v>
      </c>
      <c r="M416" s="6">
        <v>0</v>
      </c>
      <c r="N416" s="6">
        <v>0</v>
      </c>
    </row>
    <row r="417" spans="1:14">
      <c r="A417" t="s">
        <v>763</v>
      </c>
      <c r="B417" s="1">
        <v>7000070000000</v>
      </c>
      <c r="C417" t="s">
        <v>764</v>
      </c>
      <c r="H417" t="s">
        <v>757</v>
      </c>
      <c r="I417" s="6">
        <v>0</v>
      </c>
      <c r="J417" s="6">
        <v>0</v>
      </c>
      <c r="K417" s="6">
        <v>5</v>
      </c>
      <c r="L417" s="6">
        <v>0</v>
      </c>
      <c r="M417" s="6">
        <v>0</v>
      </c>
      <c r="N417" s="6">
        <v>5</v>
      </c>
    </row>
    <row r="418" spans="1:14">
      <c r="A418" t="s">
        <v>765</v>
      </c>
      <c r="B418" s="1">
        <v>7000070000000</v>
      </c>
      <c r="H418" t="s">
        <v>766</v>
      </c>
      <c r="I418" s="6">
        <v>0</v>
      </c>
      <c r="J418" s="6">
        <v>0</v>
      </c>
      <c r="K418" s="6">
        <v>0</v>
      </c>
      <c r="L418" s="6">
        <v>0</v>
      </c>
      <c r="M418" s="6">
        <v>0</v>
      </c>
      <c r="N418" s="6">
        <v>0</v>
      </c>
    </row>
    <row r="419" spans="1:14">
      <c r="A419" t="s">
        <v>767</v>
      </c>
      <c r="B419" s="1">
        <v>7000080000000</v>
      </c>
      <c r="C419" t="s">
        <v>768</v>
      </c>
      <c r="H419" t="s">
        <v>766</v>
      </c>
      <c r="I419" s="6">
        <v>0</v>
      </c>
      <c r="J419" s="6">
        <v>0</v>
      </c>
      <c r="K419" s="6">
        <v>5</v>
      </c>
      <c r="L419" s="6">
        <v>0</v>
      </c>
      <c r="M419" s="6">
        <v>0</v>
      </c>
      <c r="N419" s="6">
        <v>5</v>
      </c>
    </row>
    <row r="420" spans="1:14">
      <c r="A420" t="s">
        <v>769</v>
      </c>
      <c r="B420" s="1">
        <v>7000010000000</v>
      </c>
      <c r="H420" t="s">
        <v>766</v>
      </c>
      <c r="I420" s="6">
        <v>0</v>
      </c>
      <c r="J420" s="6">
        <v>0</v>
      </c>
      <c r="K420" s="6">
        <v>5</v>
      </c>
      <c r="L420" s="6">
        <v>0</v>
      </c>
      <c r="M420" s="6">
        <v>0</v>
      </c>
      <c r="N420" s="6">
        <v>5</v>
      </c>
    </row>
    <row r="421" spans="1:14">
      <c r="A421" t="s">
        <v>770</v>
      </c>
      <c r="B421" s="1">
        <v>7000010000000</v>
      </c>
      <c r="H421" t="s">
        <v>766</v>
      </c>
      <c r="I421" s="6">
        <v>0</v>
      </c>
      <c r="J421" s="6">
        <v>0</v>
      </c>
      <c r="K421" s="6">
        <v>5</v>
      </c>
      <c r="L421" s="6">
        <v>0</v>
      </c>
      <c r="M421" s="6">
        <v>0</v>
      </c>
      <c r="N421" s="6">
        <v>5</v>
      </c>
    </row>
    <row r="422" spans="1:14">
      <c r="A422" t="s">
        <v>771</v>
      </c>
      <c r="B422" s="1">
        <v>7000070000000</v>
      </c>
      <c r="H422" t="s">
        <v>766</v>
      </c>
      <c r="I422" s="6">
        <v>0</v>
      </c>
      <c r="J422" s="6">
        <v>0</v>
      </c>
      <c r="K422" s="6">
        <v>0</v>
      </c>
      <c r="L422" s="6">
        <v>0</v>
      </c>
      <c r="M422" s="6">
        <v>0</v>
      </c>
      <c r="N422" s="6">
        <v>0</v>
      </c>
    </row>
    <row r="423" spans="1:14">
      <c r="A423" t="s">
        <v>772</v>
      </c>
      <c r="B423" s="1">
        <v>7000010000000</v>
      </c>
      <c r="H423" t="s">
        <v>766</v>
      </c>
      <c r="I423" s="6">
        <v>0</v>
      </c>
      <c r="J423" s="6">
        <v>45</v>
      </c>
      <c r="K423" s="6">
        <v>5</v>
      </c>
      <c r="L423" s="6">
        <v>0</v>
      </c>
      <c r="M423" s="6">
        <v>0</v>
      </c>
      <c r="N423" s="6">
        <v>50</v>
      </c>
    </row>
    <row r="424" spans="1:14">
      <c r="A424" t="s">
        <v>773</v>
      </c>
      <c r="B424" s="1">
        <v>7000000000000</v>
      </c>
      <c r="H424" t="s">
        <v>766</v>
      </c>
      <c r="I424" s="6">
        <v>0</v>
      </c>
      <c r="J424" s="6">
        <v>0</v>
      </c>
      <c r="K424" s="6">
        <v>5</v>
      </c>
      <c r="L424" s="6">
        <v>0</v>
      </c>
      <c r="M424" s="6">
        <v>0</v>
      </c>
      <c r="N424" s="6">
        <v>5</v>
      </c>
    </row>
    <row r="425" spans="1:14">
      <c r="A425" t="s">
        <v>774</v>
      </c>
      <c r="B425" s="1">
        <v>7000000000000</v>
      </c>
      <c r="H425" t="s">
        <v>766</v>
      </c>
      <c r="I425" s="6">
        <v>0</v>
      </c>
      <c r="J425" s="6">
        <v>0</v>
      </c>
      <c r="K425" s="6">
        <v>8.5</v>
      </c>
      <c r="L425" s="6">
        <v>0</v>
      </c>
      <c r="M425" s="6">
        <v>0</v>
      </c>
      <c r="N425" s="6">
        <v>8.5</v>
      </c>
    </row>
    <row r="426" spans="1:14">
      <c r="A426" t="s">
        <v>775</v>
      </c>
      <c r="B426" s="1">
        <v>7000010000000</v>
      </c>
      <c r="H426" t="s">
        <v>766</v>
      </c>
      <c r="I426" s="6">
        <v>0</v>
      </c>
      <c r="J426" s="6">
        <v>0</v>
      </c>
      <c r="K426" s="6">
        <v>5</v>
      </c>
      <c r="L426" s="6">
        <v>0</v>
      </c>
      <c r="M426" s="6">
        <v>0</v>
      </c>
      <c r="N426" s="6">
        <v>5</v>
      </c>
    </row>
    <row r="427" spans="1:14">
      <c r="A427" t="s">
        <v>776</v>
      </c>
      <c r="B427" s="1">
        <v>7000010000000</v>
      </c>
      <c r="H427" t="s">
        <v>766</v>
      </c>
      <c r="I427" s="6">
        <v>0</v>
      </c>
      <c r="J427" s="6">
        <v>0</v>
      </c>
      <c r="K427" s="6">
        <v>5</v>
      </c>
      <c r="L427" s="6">
        <v>0</v>
      </c>
      <c r="M427" s="6">
        <v>0</v>
      </c>
      <c r="N427" s="6">
        <v>5</v>
      </c>
    </row>
    <row r="428" spans="1:14">
      <c r="A428" t="s">
        <v>776</v>
      </c>
      <c r="B428" s="1">
        <v>7000010000000</v>
      </c>
      <c r="C428" t="s">
        <v>777</v>
      </c>
      <c r="D428" t="s">
        <v>778</v>
      </c>
      <c r="H428" t="s">
        <v>766</v>
      </c>
      <c r="I428" s="6">
        <v>0</v>
      </c>
      <c r="J428" s="6">
        <v>0</v>
      </c>
      <c r="K428" s="6">
        <v>5</v>
      </c>
      <c r="L428" s="6">
        <v>0</v>
      </c>
      <c r="M428" s="6">
        <v>0</v>
      </c>
      <c r="N428" s="6">
        <v>5</v>
      </c>
    </row>
    <row r="429" spans="1:14">
      <c r="A429" t="s">
        <v>776</v>
      </c>
      <c r="B429" s="1">
        <v>7000010000000</v>
      </c>
      <c r="H429" t="s">
        <v>766</v>
      </c>
      <c r="I429" s="6">
        <v>0</v>
      </c>
      <c r="J429" s="6">
        <v>0</v>
      </c>
      <c r="K429" s="6">
        <v>5</v>
      </c>
      <c r="L429" s="6">
        <v>0</v>
      </c>
      <c r="M429" s="6">
        <v>0</v>
      </c>
      <c r="N429" s="6">
        <v>5</v>
      </c>
    </row>
    <row r="430" spans="1:14">
      <c r="A430" t="s">
        <v>779</v>
      </c>
      <c r="B430" s="1">
        <v>7000070000000</v>
      </c>
      <c r="H430" t="s">
        <v>766</v>
      </c>
      <c r="I430" s="6">
        <v>0</v>
      </c>
      <c r="J430" s="6">
        <v>0</v>
      </c>
      <c r="K430" s="6">
        <v>0</v>
      </c>
      <c r="L430" s="6">
        <v>0</v>
      </c>
      <c r="M430" s="6">
        <v>0</v>
      </c>
      <c r="N430" s="6">
        <v>0</v>
      </c>
    </row>
    <row r="431" spans="1:14">
      <c r="A431" t="s">
        <v>780</v>
      </c>
      <c r="B431" s="1">
        <v>7000010000000</v>
      </c>
      <c r="H431" t="s">
        <v>766</v>
      </c>
      <c r="I431" s="6">
        <v>0</v>
      </c>
      <c r="J431" s="6">
        <v>0</v>
      </c>
      <c r="K431" s="6">
        <v>5</v>
      </c>
      <c r="L431" s="6">
        <v>0</v>
      </c>
      <c r="M431" s="6">
        <v>0</v>
      </c>
      <c r="N431" s="6">
        <v>5</v>
      </c>
    </row>
    <row r="432" spans="1:14">
      <c r="A432" t="s">
        <v>781</v>
      </c>
      <c r="B432" s="1">
        <v>7000010000000</v>
      </c>
      <c r="H432" t="s">
        <v>766</v>
      </c>
      <c r="I432" s="6">
        <v>0</v>
      </c>
      <c r="J432" s="6">
        <v>0</v>
      </c>
      <c r="K432" s="6">
        <v>5</v>
      </c>
      <c r="L432" s="6">
        <v>0</v>
      </c>
      <c r="M432" s="6">
        <v>0</v>
      </c>
      <c r="N432" s="6">
        <v>5</v>
      </c>
    </row>
    <row r="433" spans="1:14">
      <c r="A433" t="s">
        <v>782</v>
      </c>
      <c r="B433" s="1">
        <v>7000070000000</v>
      </c>
      <c r="C433" t="s">
        <v>783</v>
      </c>
      <c r="D433" t="s">
        <v>784</v>
      </c>
      <c r="H433" t="s">
        <v>766</v>
      </c>
      <c r="I433" s="6">
        <v>0</v>
      </c>
      <c r="J433" s="6">
        <v>0</v>
      </c>
      <c r="K433" s="6">
        <v>5</v>
      </c>
      <c r="L433" s="6">
        <v>0</v>
      </c>
      <c r="M433" s="6">
        <v>0</v>
      </c>
      <c r="N433" s="6">
        <v>5</v>
      </c>
    </row>
    <row r="434" spans="1:14">
      <c r="A434" t="s">
        <v>785</v>
      </c>
      <c r="B434" s="1">
        <v>7000000000000</v>
      </c>
      <c r="H434" t="s">
        <v>766</v>
      </c>
      <c r="I434" s="6">
        <v>0</v>
      </c>
      <c r="J434" s="6">
        <v>0</v>
      </c>
      <c r="K434" s="6">
        <v>5</v>
      </c>
      <c r="L434" s="6">
        <v>0</v>
      </c>
      <c r="M434" s="6">
        <v>0</v>
      </c>
      <c r="N434" s="6">
        <v>5</v>
      </c>
    </row>
    <row r="435" spans="1:14">
      <c r="A435" t="s">
        <v>786</v>
      </c>
      <c r="B435" s="1">
        <v>7000010000000</v>
      </c>
      <c r="H435" t="s">
        <v>766</v>
      </c>
      <c r="I435" s="6">
        <v>0</v>
      </c>
      <c r="J435" s="6">
        <v>0</v>
      </c>
      <c r="K435" s="6">
        <v>5</v>
      </c>
      <c r="L435" s="6">
        <v>0</v>
      </c>
      <c r="M435" s="6">
        <v>0</v>
      </c>
      <c r="N435" s="6">
        <v>5</v>
      </c>
    </row>
    <row r="436" spans="1:14">
      <c r="A436" t="s">
        <v>787</v>
      </c>
      <c r="B436" s="1">
        <v>7000070000000</v>
      </c>
      <c r="H436" t="s">
        <v>766</v>
      </c>
      <c r="I436" s="6">
        <v>0</v>
      </c>
      <c r="J436" s="6">
        <v>0</v>
      </c>
      <c r="K436" s="6">
        <v>0</v>
      </c>
      <c r="L436" s="6">
        <v>0</v>
      </c>
      <c r="M436" s="6">
        <v>0</v>
      </c>
      <c r="N436" s="6">
        <v>0</v>
      </c>
    </row>
    <row r="437" spans="1:14">
      <c r="A437" t="s">
        <v>788</v>
      </c>
      <c r="B437" s="1">
        <v>7000010000000</v>
      </c>
      <c r="H437" t="s">
        <v>766</v>
      </c>
      <c r="I437" s="6">
        <v>0</v>
      </c>
      <c r="J437" s="6">
        <v>0</v>
      </c>
      <c r="K437" s="6">
        <v>5</v>
      </c>
      <c r="L437" s="6">
        <v>0</v>
      </c>
      <c r="M437" s="6">
        <v>0</v>
      </c>
      <c r="N437" s="6">
        <v>5</v>
      </c>
    </row>
    <row r="438" spans="1:14">
      <c r="A438" t="s">
        <v>789</v>
      </c>
      <c r="B438" s="1">
        <v>7000000000000</v>
      </c>
      <c r="H438" t="s">
        <v>766</v>
      </c>
      <c r="I438" s="6">
        <v>0</v>
      </c>
      <c r="J438" s="6">
        <v>0</v>
      </c>
      <c r="K438" s="6">
        <v>5</v>
      </c>
      <c r="L438" s="6">
        <v>0</v>
      </c>
      <c r="M438" s="6">
        <v>0</v>
      </c>
      <c r="N438" s="6">
        <v>5</v>
      </c>
    </row>
    <row r="439" spans="1:14">
      <c r="A439" t="s">
        <v>790</v>
      </c>
      <c r="B439" s="1">
        <v>7000070000000</v>
      </c>
      <c r="H439" t="s">
        <v>766</v>
      </c>
      <c r="I439" s="6">
        <v>0</v>
      </c>
      <c r="J439" s="6">
        <v>0</v>
      </c>
      <c r="K439" s="6">
        <v>5</v>
      </c>
      <c r="L439" s="6">
        <v>0</v>
      </c>
      <c r="M439" s="6">
        <v>0</v>
      </c>
      <c r="N439" s="6">
        <v>5</v>
      </c>
    </row>
    <row r="440" spans="1:14">
      <c r="A440" t="s">
        <v>790</v>
      </c>
      <c r="B440" s="1">
        <v>7000070000000</v>
      </c>
      <c r="H440" t="s">
        <v>766</v>
      </c>
      <c r="I440" s="6">
        <v>0</v>
      </c>
      <c r="J440" s="6">
        <v>0</v>
      </c>
      <c r="K440" s="6">
        <v>5</v>
      </c>
      <c r="L440" s="6">
        <v>0</v>
      </c>
      <c r="M440" s="6">
        <v>0</v>
      </c>
      <c r="N440" s="6">
        <v>5</v>
      </c>
    </row>
    <row r="441" spans="1:14">
      <c r="A441" t="s">
        <v>791</v>
      </c>
      <c r="B441" s="1">
        <v>7000070000000</v>
      </c>
      <c r="C441" t="s">
        <v>792</v>
      </c>
      <c r="H441" t="s">
        <v>766</v>
      </c>
      <c r="I441" s="6">
        <v>0</v>
      </c>
      <c r="J441" s="6">
        <v>0</v>
      </c>
      <c r="K441" s="6">
        <v>5</v>
      </c>
      <c r="L441" s="6">
        <v>0</v>
      </c>
      <c r="M441" s="6">
        <v>0</v>
      </c>
      <c r="N441" s="6">
        <v>5</v>
      </c>
    </row>
    <row r="442" spans="1:14">
      <c r="A442" t="s">
        <v>793</v>
      </c>
      <c r="B442" s="1">
        <v>7000010000000</v>
      </c>
      <c r="H442" t="s">
        <v>766</v>
      </c>
      <c r="I442" s="6">
        <v>0</v>
      </c>
      <c r="J442" s="6">
        <v>0</v>
      </c>
      <c r="K442" s="6">
        <v>5</v>
      </c>
      <c r="L442" s="6">
        <v>0</v>
      </c>
      <c r="M442" s="6">
        <v>0</v>
      </c>
      <c r="N442" s="6">
        <v>5</v>
      </c>
    </row>
    <row r="443" spans="1:14">
      <c r="A443" t="s">
        <v>794</v>
      </c>
      <c r="B443" s="1">
        <v>7000070000000</v>
      </c>
      <c r="H443" t="s">
        <v>766</v>
      </c>
      <c r="I443" s="6">
        <v>0</v>
      </c>
      <c r="J443" s="6">
        <v>0</v>
      </c>
      <c r="K443" s="6">
        <v>0</v>
      </c>
      <c r="L443" s="6">
        <v>0</v>
      </c>
      <c r="M443" s="6">
        <v>0</v>
      </c>
      <c r="N443" s="6">
        <v>0</v>
      </c>
    </row>
    <row r="444" spans="1:14">
      <c r="A444" t="s">
        <v>795</v>
      </c>
      <c r="B444" s="1">
        <v>7000070000000</v>
      </c>
      <c r="C444" t="s">
        <v>796</v>
      </c>
      <c r="H444" t="s">
        <v>766</v>
      </c>
      <c r="I444" s="6">
        <v>0</v>
      </c>
      <c r="J444" s="6">
        <v>0</v>
      </c>
      <c r="K444" s="6">
        <v>5</v>
      </c>
      <c r="L444" s="6">
        <v>0</v>
      </c>
      <c r="M444" s="6">
        <v>0</v>
      </c>
      <c r="N444" s="6">
        <v>5</v>
      </c>
    </row>
    <row r="445" spans="1:14">
      <c r="A445" t="s">
        <v>797</v>
      </c>
      <c r="B445" s="1">
        <v>7000070000000</v>
      </c>
      <c r="C445" t="s">
        <v>798</v>
      </c>
      <c r="H445" t="s">
        <v>766</v>
      </c>
      <c r="I445" s="6">
        <v>0</v>
      </c>
      <c r="J445" s="6">
        <v>0</v>
      </c>
      <c r="K445" s="6">
        <v>0</v>
      </c>
      <c r="L445" s="6">
        <v>0</v>
      </c>
      <c r="M445" s="6">
        <v>0</v>
      </c>
      <c r="N445" s="6">
        <v>0</v>
      </c>
    </row>
    <row r="446" spans="1:14">
      <c r="A446" t="s">
        <v>799</v>
      </c>
      <c r="B446" s="1">
        <v>7000070000000</v>
      </c>
      <c r="C446" t="s">
        <v>800</v>
      </c>
      <c r="H446" t="s">
        <v>766</v>
      </c>
      <c r="I446" s="6">
        <v>0</v>
      </c>
      <c r="J446" s="6">
        <v>45</v>
      </c>
      <c r="K446" s="6">
        <v>0</v>
      </c>
      <c r="L446" s="6">
        <v>0</v>
      </c>
      <c r="M446" s="6">
        <v>0</v>
      </c>
      <c r="N446" s="6">
        <v>45</v>
      </c>
    </row>
    <row r="447" spans="1:14">
      <c r="A447" t="s">
        <v>801</v>
      </c>
      <c r="B447" s="1">
        <v>7000070000000</v>
      </c>
      <c r="H447" t="s">
        <v>766</v>
      </c>
      <c r="I447" s="6">
        <v>0</v>
      </c>
      <c r="J447" s="6">
        <v>45</v>
      </c>
      <c r="K447" s="6">
        <v>5</v>
      </c>
      <c r="L447" s="6">
        <v>0</v>
      </c>
      <c r="M447" s="6">
        <v>0</v>
      </c>
      <c r="N447" s="6">
        <v>50</v>
      </c>
    </row>
    <row r="448" spans="1:14">
      <c r="A448" t="s">
        <v>802</v>
      </c>
      <c r="B448" s="1">
        <v>7000070000000</v>
      </c>
      <c r="H448" t="s">
        <v>766</v>
      </c>
      <c r="I448" s="6">
        <v>0</v>
      </c>
      <c r="J448" s="6">
        <v>0</v>
      </c>
      <c r="K448" s="6">
        <v>0</v>
      </c>
      <c r="L448" s="6">
        <v>0</v>
      </c>
      <c r="M448" s="6">
        <v>0</v>
      </c>
      <c r="N448" s="6">
        <v>0</v>
      </c>
    </row>
    <row r="449" spans="1:14">
      <c r="A449" t="s">
        <v>803</v>
      </c>
      <c r="B449" s="1">
        <v>7000000000000</v>
      </c>
      <c r="H449" t="s">
        <v>766</v>
      </c>
      <c r="I449" s="6">
        <v>0</v>
      </c>
      <c r="J449" s="6">
        <v>0</v>
      </c>
      <c r="K449" s="6">
        <v>5</v>
      </c>
      <c r="L449" s="6">
        <v>0</v>
      </c>
      <c r="M449" s="6">
        <v>0</v>
      </c>
      <c r="N449" s="6">
        <v>5</v>
      </c>
    </row>
    <row r="450" spans="1:14">
      <c r="A450" t="s">
        <v>804</v>
      </c>
      <c r="B450" s="1">
        <v>7000070000000</v>
      </c>
      <c r="H450" t="s">
        <v>766</v>
      </c>
      <c r="I450" s="6">
        <v>0</v>
      </c>
      <c r="J450" s="6">
        <v>0</v>
      </c>
      <c r="K450" s="6">
        <v>5</v>
      </c>
      <c r="L450" s="6">
        <v>0</v>
      </c>
      <c r="M450" s="6">
        <v>0</v>
      </c>
      <c r="N450" s="6">
        <v>5</v>
      </c>
    </row>
    <row r="451" spans="1:14">
      <c r="A451" t="s">
        <v>805</v>
      </c>
      <c r="B451" s="1">
        <v>7000010000000</v>
      </c>
      <c r="H451" t="s">
        <v>766</v>
      </c>
      <c r="I451" s="6">
        <v>0</v>
      </c>
      <c r="J451" s="6">
        <v>0</v>
      </c>
      <c r="K451" s="6">
        <v>5</v>
      </c>
      <c r="L451" s="6">
        <v>0</v>
      </c>
      <c r="M451" s="6">
        <v>0</v>
      </c>
      <c r="N451" s="6">
        <v>5</v>
      </c>
    </row>
    <row r="452" spans="1:14">
      <c r="A452" t="s">
        <v>806</v>
      </c>
      <c r="B452" s="1">
        <v>7000070000000</v>
      </c>
      <c r="H452" t="s">
        <v>766</v>
      </c>
      <c r="I452" s="6">
        <v>0</v>
      </c>
      <c r="J452" s="6">
        <v>0</v>
      </c>
      <c r="K452" s="6">
        <v>5</v>
      </c>
      <c r="L452" s="6">
        <v>0</v>
      </c>
      <c r="M452" s="6">
        <v>0</v>
      </c>
      <c r="N452" s="6">
        <v>5</v>
      </c>
    </row>
    <row r="453" spans="1:14">
      <c r="A453" t="s">
        <v>807</v>
      </c>
      <c r="B453" s="1">
        <v>7000070000000</v>
      </c>
      <c r="H453" t="s">
        <v>766</v>
      </c>
      <c r="I453" s="6">
        <v>0</v>
      </c>
      <c r="J453" s="6">
        <v>0</v>
      </c>
      <c r="K453" s="6">
        <v>5</v>
      </c>
      <c r="L453" s="6">
        <v>0</v>
      </c>
      <c r="M453" s="6">
        <v>0</v>
      </c>
      <c r="N453" s="6">
        <v>5</v>
      </c>
    </row>
    <row r="454" spans="1:14">
      <c r="A454" t="s">
        <v>808</v>
      </c>
      <c r="B454" s="1">
        <v>7000080000000</v>
      </c>
      <c r="C454" t="s">
        <v>792</v>
      </c>
      <c r="D454" t="s">
        <v>809</v>
      </c>
      <c r="H454" t="s">
        <v>766</v>
      </c>
      <c r="I454" s="6">
        <v>0</v>
      </c>
      <c r="J454" s="6">
        <v>0</v>
      </c>
      <c r="K454" s="6">
        <v>5</v>
      </c>
      <c r="L454" s="6">
        <v>0</v>
      </c>
      <c r="M454" s="6">
        <v>0</v>
      </c>
      <c r="N454" s="6">
        <v>5</v>
      </c>
    </row>
    <row r="455" spans="1:14">
      <c r="A455" t="s">
        <v>810</v>
      </c>
      <c r="B455" s="1">
        <v>7000080000000</v>
      </c>
      <c r="H455" t="s">
        <v>766</v>
      </c>
      <c r="I455" s="6">
        <v>0</v>
      </c>
      <c r="J455" s="6">
        <v>0</v>
      </c>
      <c r="K455" s="6">
        <v>5</v>
      </c>
      <c r="L455" s="6">
        <v>0</v>
      </c>
      <c r="M455" s="6">
        <v>0</v>
      </c>
      <c r="N455" s="6">
        <v>5</v>
      </c>
    </row>
    <row r="456" spans="1:14">
      <c r="A456" t="s">
        <v>811</v>
      </c>
      <c r="B456" s="1">
        <v>7000010000000</v>
      </c>
      <c r="C456" t="s">
        <v>812</v>
      </c>
      <c r="H456" t="s">
        <v>766</v>
      </c>
      <c r="I456" s="6">
        <v>0</v>
      </c>
      <c r="J456" s="6">
        <v>0</v>
      </c>
      <c r="K456" s="6">
        <v>5</v>
      </c>
      <c r="L456" s="6">
        <v>0</v>
      </c>
      <c r="M456" s="6">
        <v>0</v>
      </c>
      <c r="N456" s="6">
        <v>5</v>
      </c>
    </row>
    <row r="457" spans="1:14">
      <c r="A457" t="s">
        <v>811</v>
      </c>
      <c r="B457" s="1">
        <v>7000070000000</v>
      </c>
      <c r="C457" t="s">
        <v>812</v>
      </c>
      <c r="H457" t="s">
        <v>766</v>
      </c>
      <c r="I457" s="6">
        <v>0</v>
      </c>
      <c r="J457" s="6">
        <v>45</v>
      </c>
      <c r="K457" s="6">
        <v>5</v>
      </c>
      <c r="L457" s="6">
        <v>0</v>
      </c>
      <c r="M457" s="6">
        <v>0</v>
      </c>
      <c r="N457" s="6">
        <v>50</v>
      </c>
    </row>
    <row r="458" spans="1:14">
      <c r="A458" t="s">
        <v>813</v>
      </c>
      <c r="B458" s="1">
        <v>7000070000000</v>
      </c>
      <c r="H458" t="s">
        <v>766</v>
      </c>
      <c r="I458" s="6">
        <v>0</v>
      </c>
      <c r="J458" s="6">
        <v>0</v>
      </c>
      <c r="K458" s="6">
        <v>5</v>
      </c>
      <c r="L458" s="6">
        <v>0</v>
      </c>
      <c r="M458" s="6">
        <v>0</v>
      </c>
      <c r="N458" s="6">
        <v>5</v>
      </c>
    </row>
    <row r="459" spans="1:14">
      <c r="A459" t="s">
        <v>814</v>
      </c>
      <c r="B459" s="1">
        <v>7000000000000</v>
      </c>
      <c r="H459" t="s">
        <v>766</v>
      </c>
      <c r="I459" s="6">
        <v>0</v>
      </c>
      <c r="J459" s="6">
        <v>0</v>
      </c>
      <c r="K459" s="6">
        <v>5</v>
      </c>
      <c r="L459" s="6">
        <v>0</v>
      </c>
      <c r="M459" s="6">
        <v>0</v>
      </c>
      <c r="N459" s="6">
        <v>5</v>
      </c>
    </row>
    <row r="460" spans="1:14">
      <c r="A460" t="s">
        <v>815</v>
      </c>
      <c r="B460" s="1">
        <v>7000000000000</v>
      </c>
      <c r="H460" t="s">
        <v>766</v>
      </c>
      <c r="I460" s="6">
        <v>0</v>
      </c>
      <c r="J460" s="6">
        <v>0</v>
      </c>
      <c r="K460" s="6">
        <v>5</v>
      </c>
      <c r="L460" s="6">
        <v>0</v>
      </c>
      <c r="M460" s="6">
        <v>0</v>
      </c>
      <c r="N460" s="6">
        <v>5</v>
      </c>
    </row>
    <row r="461" spans="1:14">
      <c r="A461" t="s">
        <v>816</v>
      </c>
      <c r="B461" s="1">
        <v>7000010000000</v>
      </c>
      <c r="C461" t="s">
        <v>817</v>
      </c>
      <c r="H461" t="s">
        <v>766</v>
      </c>
      <c r="I461" s="6">
        <v>0</v>
      </c>
      <c r="J461" s="6">
        <v>0</v>
      </c>
      <c r="K461" s="6">
        <v>0</v>
      </c>
      <c r="L461" s="6">
        <v>0</v>
      </c>
      <c r="M461" s="6">
        <v>0</v>
      </c>
      <c r="N461" s="6">
        <v>0</v>
      </c>
    </row>
    <row r="462" spans="1:14">
      <c r="A462" t="s">
        <v>818</v>
      </c>
      <c r="B462" s="1">
        <v>7000010000000</v>
      </c>
      <c r="H462" t="s">
        <v>766</v>
      </c>
      <c r="I462" s="6">
        <v>0</v>
      </c>
      <c r="J462" s="6">
        <v>45</v>
      </c>
      <c r="K462" s="6">
        <v>5</v>
      </c>
      <c r="L462" s="6">
        <v>0</v>
      </c>
      <c r="M462" s="6">
        <v>0</v>
      </c>
      <c r="N462" s="6">
        <v>50</v>
      </c>
    </row>
    <row r="463" spans="1:14">
      <c r="A463" t="s">
        <v>819</v>
      </c>
      <c r="B463" s="1">
        <v>7000000000000</v>
      </c>
      <c r="H463" t="s">
        <v>766</v>
      </c>
      <c r="I463" s="6">
        <v>0</v>
      </c>
      <c r="J463" s="6">
        <v>0</v>
      </c>
      <c r="K463" s="6">
        <v>5</v>
      </c>
      <c r="L463" s="6">
        <v>0</v>
      </c>
      <c r="M463" s="6">
        <v>0</v>
      </c>
      <c r="N463" s="6">
        <v>5</v>
      </c>
    </row>
    <row r="464" spans="1:14">
      <c r="A464" t="s">
        <v>820</v>
      </c>
      <c r="B464" s="1">
        <v>7000010000000</v>
      </c>
      <c r="H464" t="s">
        <v>766</v>
      </c>
      <c r="I464" s="6">
        <v>0</v>
      </c>
      <c r="J464" s="6">
        <v>0</v>
      </c>
      <c r="K464" s="6">
        <v>5</v>
      </c>
      <c r="L464" s="6">
        <v>0</v>
      </c>
      <c r="M464" s="6">
        <v>0</v>
      </c>
      <c r="N464" s="6">
        <v>5</v>
      </c>
    </row>
    <row r="465" spans="1:14">
      <c r="A465" t="s">
        <v>821</v>
      </c>
      <c r="B465" s="1">
        <v>7000010000000</v>
      </c>
      <c r="H465" t="s">
        <v>766</v>
      </c>
      <c r="I465" s="6">
        <v>0</v>
      </c>
      <c r="J465" s="6">
        <v>0</v>
      </c>
      <c r="K465" s="6">
        <v>5</v>
      </c>
      <c r="L465" s="6">
        <v>0</v>
      </c>
      <c r="M465" s="6">
        <v>0</v>
      </c>
      <c r="N465" s="6">
        <v>5</v>
      </c>
    </row>
    <row r="466" spans="1:14">
      <c r="A466" t="s">
        <v>822</v>
      </c>
      <c r="B466" s="1">
        <v>7000070000000</v>
      </c>
      <c r="C466" t="s">
        <v>764</v>
      </c>
      <c r="H466" t="s">
        <v>766</v>
      </c>
      <c r="I466" s="6">
        <v>0</v>
      </c>
      <c r="J466" s="6">
        <v>0</v>
      </c>
      <c r="K466" s="6">
        <v>5</v>
      </c>
      <c r="L466" s="6">
        <v>0</v>
      </c>
      <c r="M466" s="6">
        <v>0</v>
      </c>
      <c r="N466" s="6">
        <v>5</v>
      </c>
    </row>
    <row r="467" spans="1:14">
      <c r="A467" t="s">
        <v>823</v>
      </c>
      <c r="B467" s="1">
        <v>7000070000000</v>
      </c>
      <c r="C467" t="s">
        <v>817</v>
      </c>
      <c r="H467" t="s">
        <v>766</v>
      </c>
      <c r="I467" s="6">
        <v>0</v>
      </c>
      <c r="J467" s="6">
        <v>45</v>
      </c>
      <c r="K467" s="6">
        <v>5</v>
      </c>
      <c r="L467" s="6">
        <v>0</v>
      </c>
      <c r="M467" s="6">
        <v>0</v>
      </c>
      <c r="N467" s="6">
        <v>50</v>
      </c>
    </row>
    <row r="468" spans="1:14">
      <c r="A468" t="s">
        <v>824</v>
      </c>
      <c r="B468" s="1">
        <v>7000000000000</v>
      </c>
      <c r="H468" t="s">
        <v>766</v>
      </c>
      <c r="I468" s="6">
        <v>0</v>
      </c>
      <c r="J468" s="6">
        <v>0</v>
      </c>
      <c r="K468" s="6">
        <v>0</v>
      </c>
      <c r="L468" s="6">
        <v>0</v>
      </c>
      <c r="M468" s="6">
        <v>0</v>
      </c>
      <c r="N468" s="6">
        <v>0</v>
      </c>
    </row>
    <row r="469" spans="1:14">
      <c r="A469" t="s">
        <v>825</v>
      </c>
      <c r="B469" s="1">
        <v>7000070000000</v>
      </c>
      <c r="C469" t="s">
        <v>764</v>
      </c>
      <c r="H469" t="s">
        <v>766</v>
      </c>
      <c r="I469" s="6">
        <v>0</v>
      </c>
      <c r="J469" s="6">
        <v>45</v>
      </c>
      <c r="K469" s="6">
        <v>5</v>
      </c>
      <c r="L469" s="6">
        <v>0</v>
      </c>
      <c r="M469" s="6">
        <v>0</v>
      </c>
      <c r="N469" s="6">
        <v>50</v>
      </c>
    </row>
    <row r="470" spans="1:14">
      <c r="A470" t="s">
        <v>826</v>
      </c>
      <c r="B470" s="1">
        <v>7000000000000</v>
      </c>
      <c r="H470" t="s">
        <v>827</v>
      </c>
      <c r="I470" s="6">
        <v>0</v>
      </c>
      <c r="J470" s="6">
        <v>0</v>
      </c>
      <c r="K470" s="6">
        <v>5</v>
      </c>
      <c r="L470" s="6">
        <v>0</v>
      </c>
      <c r="M470" s="6">
        <v>0</v>
      </c>
      <c r="N470" s="6">
        <v>5</v>
      </c>
    </row>
    <row r="471" spans="1:14">
      <c r="A471" t="s">
        <v>828</v>
      </c>
      <c r="B471" s="1">
        <v>7000010000000</v>
      </c>
      <c r="H471" t="s">
        <v>829</v>
      </c>
      <c r="I471" s="6">
        <v>0</v>
      </c>
      <c r="J471" s="6">
        <v>0</v>
      </c>
      <c r="K471" s="6">
        <v>5</v>
      </c>
      <c r="L471" s="6">
        <v>0</v>
      </c>
      <c r="M471" s="6">
        <v>0</v>
      </c>
      <c r="N471" s="6">
        <v>5</v>
      </c>
    </row>
    <row r="472" spans="1:14">
      <c r="A472" t="s">
        <v>830</v>
      </c>
      <c r="B472" s="1">
        <v>7000010000000</v>
      </c>
      <c r="H472" t="s">
        <v>829</v>
      </c>
      <c r="I472" s="6">
        <v>0</v>
      </c>
      <c r="J472" s="6">
        <v>0</v>
      </c>
      <c r="K472" s="6">
        <v>0</v>
      </c>
      <c r="L472" s="6">
        <v>0</v>
      </c>
      <c r="M472" s="6">
        <v>0</v>
      </c>
      <c r="N472" s="6">
        <v>0</v>
      </c>
    </row>
    <row r="473" spans="1:14">
      <c r="A473" t="s">
        <v>831</v>
      </c>
      <c r="B473">
        <v>756266932</v>
      </c>
      <c r="H473" t="s">
        <v>832</v>
      </c>
      <c r="I473" s="6">
        <v>0</v>
      </c>
      <c r="J473" s="6">
        <v>19.5</v>
      </c>
      <c r="K473" s="6">
        <v>5</v>
      </c>
      <c r="L473" s="6">
        <v>0</v>
      </c>
      <c r="M473" s="6">
        <v>0</v>
      </c>
      <c r="N473" s="6">
        <v>24.5</v>
      </c>
    </row>
    <row r="474" spans="1:14">
      <c r="A474" t="s">
        <v>776</v>
      </c>
      <c r="B474">
        <v>756267023</v>
      </c>
      <c r="H474" t="s">
        <v>833</v>
      </c>
      <c r="I474" s="6">
        <v>0</v>
      </c>
      <c r="J474" s="6">
        <v>3.5</v>
      </c>
      <c r="K474" s="6">
        <v>0</v>
      </c>
      <c r="L474" s="6">
        <v>0</v>
      </c>
      <c r="M474" s="6">
        <v>0</v>
      </c>
      <c r="N474" s="6">
        <v>3.5</v>
      </c>
    </row>
    <row r="475" spans="1:14">
      <c r="A475" t="s">
        <v>834</v>
      </c>
      <c r="B475">
        <v>756264988</v>
      </c>
      <c r="H475" t="s">
        <v>833</v>
      </c>
      <c r="I475" s="6">
        <v>0</v>
      </c>
      <c r="J475" s="6">
        <v>3.5</v>
      </c>
      <c r="K475" s="6">
        <v>5</v>
      </c>
      <c r="L475" s="6">
        <v>0</v>
      </c>
      <c r="M475" s="6">
        <v>0</v>
      </c>
      <c r="N475" s="6">
        <v>8.5</v>
      </c>
    </row>
    <row r="476" spans="1:14">
      <c r="A476" t="s">
        <v>835</v>
      </c>
      <c r="B476">
        <v>756266181</v>
      </c>
      <c r="H476" t="s">
        <v>833</v>
      </c>
      <c r="I476" s="6">
        <v>0</v>
      </c>
      <c r="J476" s="6">
        <v>3.5</v>
      </c>
      <c r="K476" s="6">
        <v>10</v>
      </c>
      <c r="L476" s="6">
        <v>0</v>
      </c>
      <c r="M476" s="6">
        <v>0</v>
      </c>
      <c r="N476" s="6">
        <v>13.5</v>
      </c>
    </row>
    <row r="477" spans="1:14">
      <c r="A477" t="s">
        <v>836</v>
      </c>
      <c r="B477">
        <v>756267239</v>
      </c>
      <c r="H477" t="s">
        <v>833</v>
      </c>
      <c r="I477" s="6">
        <v>0</v>
      </c>
      <c r="J477" s="6">
        <v>3.5</v>
      </c>
      <c r="K477" s="6">
        <v>0</v>
      </c>
      <c r="L477" s="6">
        <v>0</v>
      </c>
      <c r="M477" s="6">
        <v>0</v>
      </c>
      <c r="N477" s="6">
        <v>3.5</v>
      </c>
    </row>
    <row r="478" spans="1:14">
      <c r="A478" t="s">
        <v>837</v>
      </c>
      <c r="B478">
        <v>756267378</v>
      </c>
      <c r="H478" t="s">
        <v>833</v>
      </c>
      <c r="I478" s="6">
        <v>0</v>
      </c>
      <c r="J478" s="6">
        <v>3.5</v>
      </c>
      <c r="K478" s="6">
        <v>5</v>
      </c>
      <c r="L478" s="6">
        <v>0</v>
      </c>
      <c r="M478" s="6">
        <v>0</v>
      </c>
      <c r="N478" s="6">
        <v>8.5</v>
      </c>
    </row>
    <row r="479" spans="1:14">
      <c r="A479" t="s">
        <v>838</v>
      </c>
      <c r="B479">
        <v>756264758</v>
      </c>
      <c r="H479" t="s">
        <v>833</v>
      </c>
      <c r="I479" s="6">
        <v>0</v>
      </c>
      <c r="J479" s="6">
        <v>3.5</v>
      </c>
      <c r="K479" s="6">
        <v>5</v>
      </c>
      <c r="L479" s="6">
        <v>0</v>
      </c>
      <c r="M479" s="6">
        <v>0</v>
      </c>
      <c r="N479" s="6">
        <v>8.5</v>
      </c>
    </row>
    <row r="480" spans="1:14">
      <c r="A480" t="s">
        <v>811</v>
      </c>
      <c r="B480" s="1">
        <v>7000040000000</v>
      </c>
      <c r="C480" t="s">
        <v>839</v>
      </c>
      <c r="D480" t="s">
        <v>840</v>
      </c>
      <c r="H480" t="s">
        <v>841</v>
      </c>
      <c r="I480" s="6">
        <v>0</v>
      </c>
      <c r="J480" s="6">
        <v>0</v>
      </c>
      <c r="K480" s="6">
        <v>0</v>
      </c>
      <c r="L480" s="6">
        <v>200</v>
      </c>
      <c r="M480" s="6">
        <v>0</v>
      </c>
      <c r="N480" s="6">
        <v>200</v>
      </c>
    </row>
    <row r="481" spans="1:14">
      <c r="A481" t="s">
        <v>842</v>
      </c>
      <c r="B481" s="1">
        <v>7000040000000</v>
      </c>
      <c r="C481" t="s">
        <v>843</v>
      </c>
      <c r="D481" t="s">
        <v>844</v>
      </c>
      <c r="H481" t="s">
        <v>841</v>
      </c>
      <c r="I481" s="6">
        <v>0</v>
      </c>
      <c r="J481" s="6">
        <v>13.307</v>
      </c>
      <c r="K481" s="6">
        <v>5.3230000000000004</v>
      </c>
      <c r="L481" s="6">
        <v>0</v>
      </c>
      <c r="M481" s="6">
        <v>0</v>
      </c>
      <c r="N481" s="6">
        <v>18.629000000000001</v>
      </c>
    </row>
    <row r="482" spans="1:14">
      <c r="A482" t="s">
        <v>823</v>
      </c>
      <c r="B482">
        <v>743444581</v>
      </c>
      <c r="C482" t="s">
        <v>845</v>
      </c>
      <c r="D482" t="s">
        <v>846</v>
      </c>
      <c r="H482" t="s">
        <v>841</v>
      </c>
      <c r="I482" s="6">
        <v>0</v>
      </c>
      <c r="J482" s="6">
        <v>12.5</v>
      </c>
      <c r="K482" s="6">
        <v>1</v>
      </c>
      <c r="L482" s="6">
        <v>0</v>
      </c>
      <c r="M482" s="6">
        <v>0</v>
      </c>
      <c r="N482" s="6">
        <v>13.5</v>
      </c>
    </row>
    <row r="483" spans="1:14">
      <c r="A483" t="s">
        <v>823</v>
      </c>
      <c r="B483">
        <v>743444582</v>
      </c>
      <c r="C483" t="s">
        <v>845</v>
      </c>
      <c r="D483" t="s">
        <v>847</v>
      </c>
      <c r="H483" t="s">
        <v>841</v>
      </c>
      <c r="I483" s="6">
        <v>0</v>
      </c>
      <c r="J483" s="6">
        <v>12.5</v>
      </c>
      <c r="K483" s="6">
        <v>1</v>
      </c>
      <c r="L483" s="6">
        <v>0</v>
      </c>
      <c r="M483" s="6">
        <v>0</v>
      </c>
      <c r="N483" s="6">
        <v>13.5</v>
      </c>
    </row>
    <row r="484" spans="1:14">
      <c r="A484" t="s">
        <v>848</v>
      </c>
      <c r="B484">
        <v>743444584</v>
      </c>
      <c r="C484" t="s">
        <v>845</v>
      </c>
      <c r="D484" t="s">
        <v>846</v>
      </c>
      <c r="H484" t="s">
        <v>841</v>
      </c>
      <c r="I484" s="6">
        <v>0</v>
      </c>
      <c r="J484" s="6">
        <v>12.5</v>
      </c>
      <c r="K484" s="6">
        <v>1</v>
      </c>
      <c r="L484" s="6">
        <v>0</v>
      </c>
      <c r="M484" s="6">
        <v>0</v>
      </c>
      <c r="N484" s="6">
        <v>13.5</v>
      </c>
    </row>
    <row r="485" spans="1:14">
      <c r="A485" t="s">
        <v>848</v>
      </c>
      <c r="B485">
        <v>743444585</v>
      </c>
      <c r="C485" t="s">
        <v>845</v>
      </c>
      <c r="D485" t="s">
        <v>847</v>
      </c>
      <c r="H485" t="s">
        <v>841</v>
      </c>
      <c r="I485" s="6">
        <v>0</v>
      </c>
      <c r="J485" s="6">
        <v>12.5</v>
      </c>
      <c r="K485" s="6">
        <v>1</v>
      </c>
      <c r="L485" s="6">
        <v>0</v>
      </c>
      <c r="M485" s="6">
        <v>0</v>
      </c>
      <c r="N485" s="6">
        <v>13.5</v>
      </c>
    </row>
    <row r="486" spans="1:14">
      <c r="A486" t="s">
        <v>849</v>
      </c>
      <c r="B486" s="1">
        <v>7000040000000</v>
      </c>
      <c r="C486" t="s">
        <v>850</v>
      </c>
      <c r="H486" t="s">
        <v>841</v>
      </c>
      <c r="I486" s="6">
        <v>0</v>
      </c>
      <c r="J486" s="6">
        <v>13.307</v>
      </c>
      <c r="K486" s="6">
        <v>5.3230000000000004</v>
      </c>
      <c r="L486" s="6">
        <v>0</v>
      </c>
      <c r="M486" s="6">
        <v>0</v>
      </c>
      <c r="N486" s="6">
        <v>18.629000000000001</v>
      </c>
    </row>
    <row r="487" spans="1:14">
      <c r="A487" t="s">
        <v>760</v>
      </c>
      <c r="B487">
        <v>743445456</v>
      </c>
      <c r="H487" t="s">
        <v>851</v>
      </c>
      <c r="I487" s="6">
        <v>0</v>
      </c>
      <c r="J487" s="6">
        <v>4.5</v>
      </c>
      <c r="K487" s="6">
        <v>5</v>
      </c>
      <c r="L487" s="6">
        <v>35</v>
      </c>
      <c r="M487" s="6">
        <v>0</v>
      </c>
      <c r="N487" s="6">
        <v>44.5</v>
      </c>
    </row>
    <row r="488" spans="1:14">
      <c r="A488" t="s">
        <v>852</v>
      </c>
      <c r="B488">
        <v>743443734</v>
      </c>
      <c r="H488" t="s">
        <v>853</v>
      </c>
      <c r="I488" s="6">
        <v>0</v>
      </c>
      <c r="J488" s="6">
        <v>1.9</v>
      </c>
      <c r="K488" s="6">
        <v>5</v>
      </c>
      <c r="L488" s="6">
        <v>0</v>
      </c>
      <c r="M488" s="6">
        <v>0</v>
      </c>
      <c r="N488" s="6">
        <v>6.9</v>
      </c>
    </row>
    <row r="489" spans="1:14">
      <c r="A489" t="s">
        <v>854</v>
      </c>
      <c r="B489">
        <v>743443380</v>
      </c>
      <c r="H489" t="s">
        <v>853</v>
      </c>
      <c r="I489" s="6">
        <v>0</v>
      </c>
      <c r="J489" s="6">
        <v>1.9</v>
      </c>
      <c r="K489" s="6">
        <v>5</v>
      </c>
      <c r="L489" s="6">
        <v>0</v>
      </c>
      <c r="M489" s="6">
        <v>0</v>
      </c>
      <c r="N489" s="6">
        <v>6.9</v>
      </c>
    </row>
    <row r="490" spans="1:14">
      <c r="A490" t="s">
        <v>855</v>
      </c>
      <c r="B490">
        <v>743443643</v>
      </c>
      <c r="H490" t="s">
        <v>856</v>
      </c>
      <c r="I490" s="6">
        <v>0</v>
      </c>
      <c r="J490" s="6">
        <v>6.5</v>
      </c>
      <c r="K490" s="6">
        <v>5</v>
      </c>
      <c r="L490" s="6">
        <v>0</v>
      </c>
      <c r="M490" s="6">
        <v>0</v>
      </c>
      <c r="N490" s="6">
        <v>11.5</v>
      </c>
    </row>
    <row r="491" spans="1:14">
      <c r="A491" t="s">
        <v>857</v>
      </c>
      <c r="B491" s="1">
        <v>7000040000000</v>
      </c>
      <c r="C491" t="s">
        <v>858</v>
      </c>
      <c r="H491" t="s">
        <v>856</v>
      </c>
      <c r="I491" s="6">
        <v>0</v>
      </c>
      <c r="J491" s="6">
        <v>6.5</v>
      </c>
      <c r="K491" s="6">
        <v>0</v>
      </c>
      <c r="L491" s="6">
        <v>0</v>
      </c>
      <c r="M491" s="6">
        <v>0</v>
      </c>
      <c r="N491" s="6">
        <v>6.5</v>
      </c>
    </row>
    <row r="492" spans="1:14">
      <c r="A492" t="s">
        <v>807</v>
      </c>
      <c r="B492">
        <v>743444307</v>
      </c>
      <c r="C492" t="s">
        <v>859</v>
      </c>
      <c r="D492" t="s">
        <v>860</v>
      </c>
      <c r="H492" t="s">
        <v>856</v>
      </c>
      <c r="I492" s="6">
        <v>0</v>
      </c>
      <c r="J492" s="6">
        <v>6.5</v>
      </c>
      <c r="K492" s="6">
        <v>0</v>
      </c>
      <c r="L492" s="6">
        <v>0</v>
      </c>
      <c r="M492" s="6">
        <v>0</v>
      </c>
      <c r="N492" s="6">
        <v>6.5</v>
      </c>
    </row>
    <row r="493" spans="1:14">
      <c r="A493" t="s">
        <v>861</v>
      </c>
      <c r="B493">
        <v>699265084</v>
      </c>
      <c r="H493" t="s">
        <v>862</v>
      </c>
      <c r="I493" s="6">
        <v>0</v>
      </c>
      <c r="J493" s="6">
        <v>7</v>
      </c>
      <c r="K493" s="6">
        <v>0</v>
      </c>
      <c r="L493" s="6">
        <v>0</v>
      </c>
      <c r="M493" s="6">
        <v>0</v>
      </c>
      <c r="N493" s="6">
        <v>7</v>
      </c>
    </row>
    <row r="494" spans="1:14">
      <c r="A494" t="s">
        <v>863</v>
      </c>
      <c r="B494">
        <v>743444139</v>
      </c>
      <c r="C494" t="s">
        <v>864</v>
      </c>
      <c r="H494" t="s">
        <v>865</v>
      </c>
      <c r="I494" s="6">
        <v>0.13500000000000001</v>
      </c>
      <c r="J494" s="6">
        <v>0</v>
      </c>
      <c r="K494" s="6">
        <v>0</v>
      </c>
      <c r="L494" s="6">
        <v>0</v>
      </c>
      <c r="M494" s="6">
        <v>0</v>
      </c>
      <c r="N494" s="6">
        <v>0.13500000000000001</v>
      </c>
    </row>
    <row r="495" spans="1:14">
      <c r="A495" t="s">
        <v>866</v>
      </c>
      <c r="B495" s="1">
        <v>7000070000000</v>
      </c>
      <c r="H495" t="s">
        <v>867</v>
      </c>
      <c r="I495" s="6">
        <v>0</v>
      </c>
      <c r="J495" s="6">
        <v>1.3</v>
      </c>
      <c r="K495" s="6">
        <v>0</v>
      </c>
      <c r="L495" s="6">
        <v>0</v>
      </c>
      <c r="M495" s="6">
        <v>0</v>
      </c>
      <c r="N495" s="6">
        <v>1.3</v>
      </c>
    </row>
    <row r="496" spans="1:14">
      <c r="A496" t="s">
        <v>868</v>
      </c>
      <c r="B496" s="1">
        <v>7000000000000</v>
      </c>
      <c r="G496" t="s">
        <v>869</v>
      </c>
      <c r="H496" t="s">
        <v>867</v>
      </c>
      <c r="I496" s="6">
        <v>0</v>
      </c>
      <c r="J496" s="6">
        <v>1.3</v>
      </c>
      <c r="K496" s="6">
        <v>0</v>
      </c>
      <c r="L496" s="6">
        <v>0</v>
      </c>
      <c r="M496" s="6">
        <v>0</v>
      </c>
      <c r="N496" s="6">
        <v>1.3</v>
      </c>
    </row>
    <row r="497" spans="1:14">
      <c r="A497" t="s">
        <v>868</v>
      </c>
      <c r="B497" s="1">
        <v>7000000000000</v>
      </c>
      <c r="G497" t="s">
        <v>870</v>
      </c>
      <c r="H497" t="s">
        <v>867</v>
      </c>
      <c r="I497" s="6">
        <v>0</v>
      </c>
      <c r="J497" s="6">
        <v>1.3</v>
      </c>
      <c r="K497" s="6">
        <v>0</v>
      </c>
      <c r="L497" s="6">
        <v>0</v>
      </c>
      <c r="M497" s="6">
        <v>0</v>
      </c>
      <c r="N497" s="6">
        <v>1.3</v>
      </c>
    </row>
    <row r="498" spans="1:14">
      <c r="A498" t="s">
        <v>868</v>
      </c>
      <c r="B498" s="1">
        <v>7000000000000</v>
      </c>
      <c r="G498" t="s">
        <v>871</v>
      </c>
      <c r="H498" t="s">
        <v>867</v>
      </c>
      <c r="I498" s="6">
        <v>0</v>
      </c>
      <c r="J498" s="6">
        <v>1.3</v>
      </c>
      <c r="K498" s="6">
        <v>0</v>
      </c>
      <c r="L498" s="6">
        <v>0</v>
      </c>
      <c r="M498" s="6">
        <v>0</v>
      </c>
      <c r="N498" s="6">
        <v>1.3</v>
      </c>
    </row>
    <row r="499" spans="1:14">
      <c r="A499" t="s">
        <v>868</v>
      </c>
      <c r="B499" s="1">
        <v>7000070000000</v>
      </c>
      <c r="G499" t="s">
        <v>872</v>
      </c>
      <c r="H499" t="s">
        <v>867</v>
      </c>
      <c r="I499" s="6">
        <v>0</v>
      </c>
      <c r="J499" s="6">
        <v>1.7</v>
      </c>
      <c r="K499" s="6">
        <v>0</v>
      </c>
      <c r="L499" s="6">
        <v>0</v>
      </c>
      <c r="M499" s="6">
        <v>0</v>
      </c>
      <c r="N499" s="6">
        <v>1.7</v>
      </c>
    </row>
    <row r="500" spans="1:14">
      <c r="A500" t="s">
        <v>868</v>
      </c>
      <c r="B500" s="1">
        <v>7000070000000</v>
      </c>
      <c r="G500" t="s">
        <v>873</v>
      </c>
      <c r="H500" t="s">
        <v>867</v>
      </c>
      <c r="I500" s="6">
        <v>0</v>
      </c>
      <c r="J500" s="6">
        <v>1.7</v>
      </c>
      <c r="K500" s="6">
        <v>0</v>
      </c>
      <c r="L500" s="6">
        <v>0</v>
      </c>
      <c r="M500" s="6">
        <v>0</v>
      </c>
      <c r="N500" s="6">
        <v>1.7</v>
      </c>
    </row>
    <row r="501" spans="1:14">
      <c r="A501" t="s">
        <v>868</v>
      </c>
      <c r="B501" s="1">
        <v>7000070000000</v>
      </c>
      <c r="G501" t="s">
        <v>874</v>
      </c>
      <c r="H501" t="s">
        <v>867</v>
      </c>
      <c r="I501" s="6">
        <v>0</v>
      </c>
      <c r="J501" s="6">
        <v>1.7</v>
      </c>
      <c r="K501" s="6">
        <v>0</v>
      </c>
      <c r="L501" s="6">
        <v>0</v>
      </c>
      <c r="M501" s="6">
        <v>0</v>
      </c>
      <c r="N501" s="6">
        <v>1.7</v>
      </c>
    </row>
    <row r="502" spans="1:14">
      <c r="A502" t="s">
        <v>868</v>
      </c>
      <c r="B502" s="1">
        <v>7000070000000</v>
      </c>
      <c r="G502" t="s">
        <v>875</v>
      </c>
      <c r="H502" t="s">
        <v>867</v>
      </c>
      <c r="I502" s="6">
        <v>0</v>
      </c>
      <c r="J502" s="6">
        <v>1.7</v>
      </c>
      <c r="K502" s="6">
        <v>0</v>
      </c>
      <c r="L502" s="6">
        <v>0</v>
      </c>
      <c r="M502" s="6">
        <v>0</v>
      </c>
      <c r="N502" s="6">
        <v>1.7</v>
      </c>
    </row>
    <row r="503" spans="1:14">
      <c r="A503" t="s">
        <v>868</v>
      </c>
      <c r="B503" s="1">
        <v>7000070000000</v>
      </c>
      <c r="G503" t="s">
        <v>876</v>
      </c>
      <c r="H503" t="s">
        <v>867</v>
      </c>
      <c r="I503" s="6">
        <v>0</v>
      </c>
      <c r="J503" s="6">
        <v>1.7</v>
      </c>
      <c r="K503" s="6">
        <v>0</v>
      </c>
      <c r="L503" s="6">
        <v>0</v>
      </c>
      <c r="M503" s="6">
        <v>0</v>
      </c>
      <c r="N503" s="6">
        <v>1.7</v>
      </c>
    </row>
    <row r="504" spans="1:14">
      <c r="A504" t="s">
        <v>868</v>
      </c>
      <c r="B504" s="1">
        <v>7000070000000</v>
      </c>
      <c r="G504" t="s">
        <v>877</v>
      </c>
      <c r="H504" t="s">
        <v>867</v>
      </c>
      <c r="I504" s="6">
        <v>0</v>
      </c>
      <c r="J504" s="6">
        <v>1.7</v>
      </c>
      <c r="K504" s="6">
        <v>0</v>
      </c>
      <c r="L504" s="6">
        <v>0</v>
      </c>
      <c r="M504" s="6">
        <v>0</v>
      </c>
      <c r="N504" s="6">
        <v>1.7</v>
      </c>
    </row>
    <row r="505" spans="1:14">
      <c r="A505" t="s">
        <v>868</v>
      </c>
      <c r="B505" s="1">
        <v>7000070000000</v>
      </c>
      <c r="G505" t="s">
        <v>878</v>
      </c>
      <c r="H505" t="s">
        <v>867</v>
      </c>
      <c r="I505" s="6">
        <v>0</v>
      </c>
      <c r="J505" s="6">
        <v>1.7</v>
      </c>
      <c r="K505" s="6">
        <v>0</v>
      </c>
      <c r="L505" s="6">
        <v>0</v>
      </c>
      <c r="M505" s="6">
        <v>0</v>
      </c>
      <c r="N505" s="6">
        <v>1.7</v>
      </c>
    </row>
    <row r="506" spans="1:14">
      <c r="A506" t="s">
        <v>868</v>
      </c>
      <c r="B506" s="1">
        <v>7000070000000</v>
      </c>
      <c r="G506" t="s">
        <v>879</v>
      </c>
      <c r="H506" t="s">
        <v>867</v>
      </c>
      <c r="I506" s="6">
        <v>0</v>
      </c>
      <c r="J506" s="6">
        <v>1.7</v>
      </c>
      <c r="K506" s="6">
        <v>0</v>
      </c>
      <c r="L506" s="6">
        <v>0</v>
      </c>
      <c r="M506" s="6">
        <v>0</v>
      </c>
      <c r="N506" s="6">
        <v>1.7</v>
      </c>
    </row>
    <row r="507" spans="1:14">
      <c r="A507" t="s">
        <v>868</v>
      </c>
      <c r="B507" s="1">
        <v>7000070000000</v>
      </c>
      <c r="G507" t="s">
        <v>880</v>
      </c>
      <c r="H507" t="s">
        <v>867</v>
      </c>
      <c r="I507" s="6">
        <v>0</v>
      </c>
      <c r="J507" s="6">
        <v>1.7</v>
      </c>
      <c r="K507" s="6">
        <v>0</v>
      </c>
      <c r="L507" s="6">
        <v>0</v>
      </c>
      <c r="M507" s="6">
        <v>0</v>
      </c>
      <c r="N507" s="6">
        <v>1.7</v>
      </c>
    </row>
    <row r="508" spans="1:14">
      <c r="A508" t="s">
        <v>868</v>
      </c>
      <c r="B508" s="1">
        <v>7000070000000</v>
      </c>
      <c r="G508" t="s">
        <v>881</v>
      </c>
      <c r="H508" t="s">
        <v>867</v>
      </c>
      <c r="I508" s="6">
        <v>0</v>
      </c>
      <c r="J508" s="6">
        <v>1.7</v>
      </c>
      <c r="K508" s="6">
        <v>0</v>
      </c>
      <c r="L508" s="6">
        <v>0</v>
      </c>
      <c r="M508" s="6">
        <v>0</v>
      </c>
      <c r="N508" s="6">
        <v>1.7</v>
      </c>
    </row>
    <row r="509" spans="1:14">
      <c r="A509" t="s">
        <v>868</v>
      </c>
      <c r="B509" s="1">
        <v>7000070000000</v>
      </c>
      <c r="G509" t="s">
        <v>882</v>
      </c>
      <c r="H509" t="s">
        <v>867</v>
      </c>
      <c r="I509" s="6">
        <v>0</v>
      </c>
      <c r="J509" s="6">
        <v>1.7</v>
      </c>
      <c r="K509" s="6">
        <v>0</v>
      </c>
      <c r="L509" s="6">
        <v>0</v>
      </c>
      <c r="M509" s="6">
        <v>0</v>
      </c>
      <c r="N509" s="6">
        <v>1.7</v>
      </c>
    </row>
    <row r="510" spans="1:14">
      <c r="A510" t="s">
        <v>868</v>
      </c>
      <c r="B510" s="1">
        <v>7000070000000</v>
      </c>
      <c r="G510" t="s">
        <v>883</v>
      </c>
      <c r="H510" t="s">
        <v>867</v>
      </c>
      <c r="I510" s="6">
        <v>0</v>
      </c>
      <c r="J510" s="6">
        <v>1.7</v>
      </c>
      <c r="K510" s="6">
        <v>0</v>
      </c>
      <c r="L510" s="6">
        <v>0</v>
      </c>
      <c r="M510" s="6">
        <v>0</v>
      </c>
      <c r="N510" s="6">
        <v>1.7</v>
      </c>
    </row>
    <row r="511" spans="1:14">
      <c r="A511" t="s">
        <v>868</v>
      </c>
      <c r="B511" s="1">
        <v>7000070000000</v>
      </c>
      <c r="G511" t="s">
        <v>884</v>
      </c>
      <c r="H511" t="s">
        <v>867</v>
      </c>
      <c r="I511" s="6">
        <v>0</v>
      </c>
      <c r="J511" s="6">
        <v>1.7</v>
      </c>
      <c r="K511" s="6">
        <v>0</v>
      </c>
      <c r="L511" s="6">
        <v>0</v>
      </c>
      <c r="M511" s="6">
        <v>0</v>
      </c>
      <c r="N511" s="6">
        <v>1.7</v>
      </c>
    </row>
    <row r="512" spans="1:14">
      <c r="A512" t="s">
        <v>868</v>
      </c>
      <c r="B512" s="1">
        <v>7000070000000</v>
      </c>
      <c r="G512" t="s">
        <v>885</v>
      </c>
      <c r="H512" t="s">
        <v>867</v>
      </c>
      <c r="I512" s="6">
        <v>0</v>
      </c>
      <c r="J512" s="6">
        <v>1.7</v>
      </c>
      <c r="K512" s="6">
        <v>0</v>
      </c>
      <c r="L512" s="6">
        <v>0</v>
      </c>
      <c r="M512" s="6">
        <v>0</v>
      </c>
      <c r="N512" s="6">
        <v>1.7</v>
      </c>
    </row>
    <row r="513" spans="1:14">
      <c r="A513" t="s">
        <v>868</v>
      </c>
      <c r="B513" s="1">
        <v>7000070000000</v>
      </c>
      <c r="G513" t="s">
        <v>886</v>
      </c>
      <c r="H513" t="s">
        <v>867</v>
      </c>
      <c r="I513" s="6">
        <v>0</v>
      </c>
      <c r="J513" s="6">
        <v>1.7</v>
      </c>
      <c r="K513" s="6">
        <v>0</v>
      </c>
      <c r="L513" s="6">
        <v>0</v>
      </c>
      <c r="M513" s="6">
        <v>0</v>
      </c>
      <c r="N513" s="6">
        <v>1.7</v>
      </c>
    </row>
    <row r="514" spans="1:14">
      <c r="A514" t="s">
        <v>868</v>
      </c>
      <c r="B514" s="1">
        <v>7000010000000</v>
      </c>
      <c r="G514" t="s">
        <v>887</v>
      </c>
      <c r="H514" t="s">
        <v>867</v>
      </c>
      <c r="I514" s="6">
        <v>0</v>
      </c>
      <c r="J514" s="6">
        <v>1.7</v>
      </c>
      <c r="K514" s="6">
        <v>0</v>
      </c>
      <c r="L514" s="6">
        <v>0</v>
      </c>
      <c r="M514" s="6">
        <v>0</v>
      </c>
      <c r="N514" s="6">
        <v>1.7</v>
      </c>
    </row>
    <row r="515" spans="1:14">
      <c r="A515" t="s">
        <v>868</v>
      </c>
      <c r="B515" s="1">
        <v>7000010000000</v>
      </c>
      <c r="G515" t="s">
        <v>888</v>
      </c>
      <c r="H515" t="s">
        <v>867</v>
      </c>
      <c r="I515" s="6">
        <v>0</v>
      </c>
      <c r="J515" s="6">
        <v>1.7</v>
      </c>
      <c r="K515" s="6">
        <v>0</v>
      </c>
      <c r="L515" s="6">
        <v>0</v>
      </c>
      <c r="M515" s="6">
        <v>0</v>
      </c>
      <c r="N515" s="6">
        <v>1.7</v>
      </c>
    </row>
    <row r="516" spans="1:14">
      <c r="A516" t="s">
        <v>868</v>
      </c>
      <c r="B516" s="1">
        <v>7000010000000</v>
      </c>
      <c r="G516" t="s">
        <v>889</v>
      </c>
      <c r="H516" t="s">
        <v>867</v>
      </c>
      <c r="I516" s="6">
        <v>0</v>
      </c>
      <c r="J516" s="6">
        <v>1.7</v>
      </c>
      <c r="K516" s="6">
        <v>0</v>
      </c>
      <c r="L516" s="6">
        <v>0</v>
      </c>
      <c r="M516" s="6">
        <v>0</v>
      </c>
      <c r="N516" s="6">
        <v>1.7</v>
      </c>
    </row>
    <row r="517" spans="1:14">
      <c r="A517" t="s">
        <v>868</v>
      </c>
      <c r="B517" s="1">
        <v>7000010000000</v>
      </c>
      <c r="G517" t="s">
        <v>890</v>
      </c>
      <c r="H517" t="s">
        <v>867</v>
      </c>
      <c r="I517" s="6">
        <v>0</v>
      </c>
      <c r="J517" s="6">
        <v>1.7</v>
      </c>
      <c r="K517" s="6">
        <v>0</v>
      </c>
      <c r="L517" s="6">
        <v>0</v>
      </c>
      <c r="M517" s="6">
        <v>0</v>
      </c>
      <c r="N517" s="6">
        <v>1.7</v>
      </c>
    </row>
    <row r="518" spans="1:14">
      <c r="A518" t="s">
        <v>868</v>
      </c>
      <c r="B518" s="1">
        <v>7000010000000</v>
      </c>
      <c r="G518" t="s">
        <v>891</v>
      </c>
      <c r="H518" t="s">
        <v>867</v>
      </c>
      <c r="I518" s="6">
        <v>0</v>
      </c>
      <c r="J518" s="6">
        <v>1.7</v>
      </c>
      <c r="K518" s="6">
        <v>0</v>
      </c>
      <c r="L518" s="6">
        <v>0</v>
      </c>
      <c r="M518" s="6">
        <v>0</v>
      </c>
      <c r="N518" s="6">
        <v>1.7</v>
      </c>
    </row>
    <row r="519" spans="1:14">
      <c r="A519" t="s">
        <v>868</v>
      </c>
      <c r="B519" s="1">
        <v>7000010000000</v>
      </c>
      <c r="G519" t="s">
        <v>892</v>
      </c>
      <c r="H519" t="s">
        <v>867</v>
      </c>
      <c r="I519" s="6">
        <v>0</v>
      </c>
      <c r="J519" s="6">
        <v>1.7</v>
      </c>
      <c r="K519" s="6">
        <v>0</v>
      </c>
      <c r="L519" s="6">
        <v>0</v>
      </c>
      <c r="M519" s="6">
        <v>0</v>
      </c>
      <c r="N519" s="6">
        <v>1.7</v>
      </c>
    </row>
    <row r="520" spans="1:14">
      <c r="A520" t="s">
        <v>868</v>
      </c>
      <c r="B520" s="1">
        <v>7000010000000</v>
      </c>
      <c r="G520" t="s">
        <v>893</v>
      </c>
      <c r="H520" t="s">
        <v>867</v>
      </c>
      <c r="I520" s="6">
        <v>0</v>
      </c>
      <c r="J520" s="6">
        <v>1.7</v>
      </c>
      <c r="K520" s="6">
        <v>0</v>
      </c>
      <c r="L520" s="6">
        <v>0</v>
      </c>
      <c r="M520" s="6">
        <v>0</v>
      </c>
      <c r="N520" s="6">
        <v>1.7</v>
      </c>
    </row>
    <row r="521" spans="1:14">
      <c r="A521" t="s">
        <v>868</v>
      </c>
      <c r="B521" s="1">
        <v>7000010000000</v>
      </c>
      <c r="G521" t="s">
        <v>894</v>
      </c>
      <c r="H521" t="s">
        <v>867</v>
      </c>
      <c r="I521" s="6">
        <v>0</v>
      </c>
      <c r="J521" s="6">
        <v>1.7</v>
      </c>
      <c r="K521" s="6">
        <v>0</v>
      </c>
      <c r="L521" s="6">
        <v>0</v>
      </c>
      <c r="M521" s="6">
        <v>0</v>
      </c>
      <c r="N521" s="6">
        <v>1.7</v>
      </c>
    </row>
    <row r="522" spans="1:14">
      <c r="A522" t="s">
        <v>868</v>
      </c>
      <c r="B522" s="1">
        <v>7000010000000</v>
      </c>
      <c r="G522" t="s">
        <v>873</v>
      </c>
      <c r="H522" t="s">
        <v>867</v>
      </c>
      <c r="I522" s="6">
        <v>0</v>
      </c>
      <c r="J522" s="6">
        <v>1.7</v>
      </c>
      <c r="K522" s="6">
        <v>0</v>
      </c>
      <c r="L522" s="6">
        <v>0</v>
      </c>
      <c r="M522" s="6">
        <v>0</v>
      </c>
      <c r="N522" s="6">
        <v>1.7</v>
      </c>
    </row>
    <row r="523" spans="1:14">
      <c r="A523" t="s">
        <v>868</v>
      </c>
      <c r="B523" s="1">
        <v>7000010000000</v>
      </c>
      <c r="G523" t="s">
        <v>895</v>
      </c>
      <c r="H523" t="s">
        <v>867</v>
      </c>
      <c r="I523" s="6">
        <v>0</v>
      </c>
      <c r="J523" s="6">
        <v>1.7</v>
      </c>
      <c r="K523" s="6">
        <v>0</v>
      </c>
      <c r="L523" s="6">
        <v>0</v>
      </c>
      <c r="M523" s="6">
        <v>0</v>
      </c>
      <c r="N523" s="6">
        <v>1.7</v>
      </c>
    </row>
    <row r="524" spans="1:14">
      <c r="A524" t="s">
        <v>868</v>
      </c>
      <c r="B524" s="1">
        <v>7000010000000</v>
      </c>
      <c r="G524" t="s">
        <v>896</v>
      </c>
      <c r="H524" t="s">
        <v>867</v>
      </c>
      <c r="I524" s="6">
        <v>0</v>
      </c>
      <c r="J524" s="6">
        <v>1.7</v>
      </c>
      <c r="K524" s="6">
        <v>0</v>
      </c>
      <c r="L524" s="6">
        <v>0</v>
      </c>
      <c r="M524" s="6">
        <v>0</v>
      </c>
      <c r="N524" s="6">
        <v>1.7</v>
      </c>
    </row>
    <row r="525" spans="1:14">
      <c r="A525" t="s">
        <v>868</v>
      </c>
      <c r="B525" s="1">
        <v>7000010000000</v>
      </c>
      <c r="G525" t="s">
        <v>897</v>
      </c>
      <c r="H525" t="s">
        <v>867</v>
      </c>
      <c r="I525" s="6">
        <v>0</v>
      </c>
      <c r="J525" s="6">
        <v>1.7</v>
      </c>
      <c r="K525" s="6">
        <v>0</v>
      </c>
      <c r="L525" s="6">
        <v>0</v>
      </c>
      <c r="M525" s="6">
        <v>0</v>
      </c>
      <c r="N525" s="6">
        <v>1.7</v>
      </c>
    </row>
    <row r="526" spans="1:14">
      <c r="A526" t="s">
        <v>868</v>
      </c>
      <c r="B526" s="1">
        <v>7000010000000</v>
      </c>
      <c r="G526" t="s">
        <v>898</v>
      </c>
      <c r="H526" t="s">
        <v>867</v>
      </c>
      <c r="I526" s="6">
        <v>0</v>
      </c>
      <c r="J526" s="6">
        <v>1.7</v>
      </c>
      <c r="K526" s="6">
        <v>0</v>
      </c>
      <c r="L526" s="6">
        <v>0</v>
      </c>
      <c r="M526" s="6">
        <v>0</v>
      </c>
      <c r="N526" s="6">
        <v>1.7</v>
      </c>
    </row>
    <row r="527" spans="1:14">
      <c r="A527" t="s">
        <v>868</v>
      </c>
      <c r="B527" s="1">
        <v>7000010000000</v>
      </c>
      <c r="G527" t="s">
        <v>899</v>
      </c>
      <c r="H527" t="s">
        <v>867</v>
      </c>
      <c r="I527" s="6">
        <v>0</v>
      </c>
      <c r="J527" s="6">
        <v>1.7</v>
      </c>
      <c r="K527" s="6">
        <v>0</v>
      </c>
      <c r="L527" s="6">
        <v>0</v>
      </c>
      <c r="M527" s="6">
        <v>0</v>
      </c>
      <c r="N527" s="6">
        <v>1.7</v>
      </c>
    </row>
    <row r="528" spans="1:14">
      <c r="A528" t="s">
        <v>868</v>
      </c>
      <c r="B528" s="1">
        <v>7000010000000</v>
      </c>
      <c r="G528" t="s">
        <v>900</v>
      </c>
      <c r="H528" t="s">
        <v>867</v>
      </c>
      <c r="I528" s="6">
        <v>0</v>
      </c>
      <c r="J528" s="6">
        <v>1.7</v>
      </c>
      <c r="K528" s="6">
        <v>0</v>
      </c>
      <c r="L528" s="6">
        <v>0</v>
      </c>
      <c r="M528" s="6">
        <v>0</v>
      </c>
      <c r="N528" s="6">
        <v>1.7</v>
      </c>
    </row>
    <row r="529" spans="1:14">
      <c r="A529" t="s">
        <v>868</v>
      </c>
      <c r="B529" s="1">
        <v>7000010000000</v>
      </c>
      <c r="G529" t="s">
        <v>901</v>
      </c>
      <c r="H529" t="s">
        <v>867</v>
      </c>
      <c r="I529" s="6">
        <v>0</v>
      </c>
      <c r="J529" s="6">
        <v>1.7</v>
      </c>
      <c r="K529" s="6">
        <v>0</v>
      </c>
      <c r="L529" s="6">
        <v>0</v>
      </c>
      <c r="M529" s="6">
        <v>0</v>
      </c>
      <c r="N529" s="6">
        <v>1.7</v>
      </c>
    </row>
    <row r="530" spans="1:14">
      <c r="A530" t="s">
        <v>868</v>
      </c>
      <c r="B530" s="1">
        <v>7000010000000</v>
      </c>
      <c r="G530" t="s">
        <v>902</v>
      </c>
      <c r="H530" t="s">
        <v>867</v>
      </c>
      <c r="I530" s="6">
        <v>0</v>
      </c>
      <c r="J530" s="6">
        <v>1.7</v>
      </c>
      <c r="K530" s="6">
        <v>0</v>
      </c>
      <c r="L530" s="6">
        <v>0</v>
      </c>
      <c r="M530" s="6">
        <v>0</v>
      </c>
      <c r="N530" s="6">
        <v>1.7</v>
      </c>
    </row>
    <row r="531" spans="1:14">
      <c r="A531" t="s">
        <v>868</v>
      </c>
      <c r="B531" s="1">
        <v>7000010000000</v>
      </c>
      <c r="G531" t="s">
        <v>903</v>
      </c>
      <c r="H531" t="s">
        <v>867</v>
      </c>
      <c r="I531" s="6">
        <v>0</v>
      </c>
      <c r="J531" s="6">
        <v>1.7</v>
      </c>
      <c r="K531" s="6">
        <v>0</v>
      </c>
      <c r="L531" s="6">
        <v>0</v>
      </c>
      <c r="M531" s="6">
        <v>0</v>
      </c>
      <c r="N531" s="6">
        <v>1.7</v>
      </c>
    </row>
    <row r="532" spans="1:14">
      <c r="A532" t="s">
        <v>868</v>
      </c>
      <c r="B532" s="1">
        <v>7000010000000</v>
      </c>
      <c r="G532" t="s">
        <v>904</v>
      </c>
      <c r="H532" t="s">
        <v>867</v>
      </c>
      <c r="I532" s="6">
        <v>0</v>
      </c>
      <c r="J532" s="6">
        <v>1.7</v>
      </c>
      <c r="K532" s="6">
        <v>0</v>
      </c>
      <c r="L532" s="6">
        <v>0</v>
      </c>
      <c r="M532" s="6">
        <v>0</v>
      </c>
      <c r="N532" s="6">
        <v>1.7</v>
      </c>
    </row>
    <row r="533" spans="1:14">
      <c r="A533" t="s">
        <v>868</v>
      </c>
      <c r="B533" s="1">
        <v>7000070000000</v>
      </c>
      <c r="G533" t="s">
        <v>905</v>
      </c>
      <c r="H533" t="s">
        <v>867</v>
      </c>
      <c r="I533" s="6">
        <v>0</v>
      </c>
      <c r="J533" s="6">
        <v>1.7</v>
      </c>
      <c r="K533" s="6">
        <v>0</v>
      </c>
      <c r="L533" s="6">
        <v>0</v>
      </c>
      <c r="M533" s="6">
        <v>0</v>
      </c>
      <c r="N533" s="6">
        <v>1.7</v>
      </c>
    </row>
    <row r="534" spans="1:14">
      <c r="A534" t="s">
        <v>868</v>
      </c>
      <c r="B534" s="1">
        <v>7000070000000</v>
      </c>
      <c r="G534" t="s">
        <v>906</v>
      </c>
      <c r="H534" t="s">
        <v>867</v>
      </c>
      <c r="I534" s="6">
        <v>0</v>
      </c>
      <c r="J534" s="6">
        <v>1.7</v>
      </c>
      <c r="K534" s="6">
        <v>0</v>
      </c>
      <c r="L534" s="6">
        <v>0</v>
      </c>
      <c r="M534" s="6">
        <v>0</v>
      </c>
      <c r="N534" s="6">
        <v>1.7</v>
      </c>
    </row>
    <row r="535" spans="1:14">
      <c r="A535" t="s">
        <v>868</v>
      </c>
      <c r="B535" s="1">
        <v>7000070000000</v>
      </c>
      <c r="G535" t="s">
        <v>907</v>
      </c>
      <c r="H535" t="s">
        <v>867</v>
      </c>
      <c r="I535" s="6">
        <v>0</v>
      </c>
      <c r="J535" s="6">
        <v>1.7</v>
      </c>
      <c r="K535" s="6">
        <v>0</v>
      </c>
      <c r="L535" s="6">
        <v>0</v>
      </c>
      <c r="M535" s="6">
        <v>0</v>
      </c>
      <c r="N535" s="6">
        <v>1.7</v>
      </c>
    </row>
    <row r="536" spans="1:14">
      <c r="A536" t="s">
        <v>868</v>
      </c>
      <c r="B536" s="1">
        <v>7000070000000</v>
      </c>
      <c r="G536" t="s">
        <v>908</v>
      </c>
      <c r="H536" t="s">
        <v>867</v>
      </c>
      <c r="I536" s="6">
        <v>0</v>
      </c>
      <c r="J536" s="6">
        <v>1.7</v>
      </c>
      <c r="K536" s="6">
        <v>0</v>
      </c>
      <c r="L536" s="6">
        <v>0</v>
      </c>
      <c r="M536" s="6">
        <v>0</v>
      </c>
      <c r="N536" s="6">
        <v>1.7</v>
      </c>
    </row>
    <row r="537" spans="1:14">
      <c r="A537" t="s">
        <v>868</v>
      </c>
      <c r="B537" s="1">
        <v>7000070000000</v>
      </c>
      <c r="G537" t="s">
        <v>909</v>
      </c>
      <c r="H537" t="s">
        <v>867</v>
      </c>
      <c r="I537" s="6">
        <v>0</v>
      </c>
      <c r="J537" s="6">
        <v>1.7</v>
      </c>
      <c r="K537" s="6">
        <v>0</v>
      </c>
      <c r="L537" s="6">
        <v>0</v>
      </c>
      <c r="M537" s="6">
        <v>0</v>
      </c>
      <c r="N537" s="6">
        <v>1.7</v>
      </c>
    </row>
    <row r="538" spans="1:14">
      <c r="A538" t="s">
        <v>868</v>
      </c>
      <c r="B538" s="1">
        <v>7000070000000</v>
      </c>
      <c r="G538" t="s">
        <v>910</v>
      </c>
      <c r="H538" t="s">
        <v>867</v>
      </c>
      <c r="I538" s="6">
        <v>0</v>
      </c>
      <c r="J538" s="6">
        <v>1.7</v>
      </c>
      <c r="K538" s="6">
        <v>0</v>
      </c>
      <c r="L538" s="6">
        <v>0</v>
      </c>
      <c r="M538" s="6">
        <v>0</v>
      </c>
      <c r="N538" s="6">
        <v>1.7</v>
      </c>
    </row>
    <row r="539" spans="1:14">
      <c r="A539" t="s">
        <v>868</v>
      </c>
      <c r="B539" s="1">
        <v>7000070000000</v>
      </c>
      <c r="G539" t="s">
        <v>911</v>
      </c>
      <c r="H539" t="s">
        <v>867</v>
      </c>
      <c r="I539" s="6">
        <v>0</v>
      </c>
      <c r="J539" s="6">
        <v>1.7</v>
      </c>
      <c r="K539" s="6">
        <v>0</v>
      </c>
      <c r="L539" s="6">
        <v>0</v>
      </c>
      <c r="M539" s="6">
        <v>0</v>
      </c>
      <c r="N539" s="6">
        <v>1.7</v>
      </c>
    </row>
    <row r="540" spans="1:14">
      <c r="A540" t="s">
        <v>868</v>
      </c>
      <c r="B540" s="1">
        <v>7000070000000</v>
      </c>
      <c r="G540" t="s">
        <v>912</v>
      </c>
      <c r="H540" t="s">
        <v>867</v>
      </c>
      <c r="I540" s="6">
        <v>0</v>
      </c>
      <c r="J540" s="6">
        <v>1.7</v>
      </c>
      <c r="K540" s="6">
        <v>0</v>
      </c>
      <c r="L540" s="6">
        <v>0</v>
      </c>
      <c r="M540" s="6">
        <v>0</v>
      </c>
      <c r="N540" s="6">
        <v>1.7</v>
      </c>
    </row>
    <row r="541" spans="1:14">
      <c r="A541" t="s">
        <v>868</v>
      </c>
      <c r="B541" s="1">
        <v>7000070000000</v>
      </c>
      <c r="G541" t="s">
        <v>913</v>
      </c>
      <c r="H541" t="s">
        <v>867</v>
      </c>
      <c r="I541" s="6">
        <v>0</v>
      </c>
      <c r="J541" s="6">
        <v>1.7</v>
      </c>
      <c r="K541" s="6">
        <v>0</v>
      </c>
      <c r="L541" s="6">
        <v>0</v>
      </c>
      <c r="M541" s="6">
        <v>0</v>
      </c>
      <c r="N541" s="6">
        <v>1.7</v>
      </c>
    </row>
    <row r="542" spans="1:14">
      <c r="A542" t="s">
        <v>868</v>
      </c>
      <c r="B542" s="1">
        <v>7000070000000</v>
      </c>
      <c r="G542" t="s">
        <v>914</v>
      </c>
      <c r="H542" t="s">
        <v>867</v>
      </c>
      <c r="I542" s="6">
        <v>0</v>
      </c>
      <c r="J542" s="6">
        <v>1.7</v>
      </c>
      <c r="K542" s="6">
        <v>0</v>
      </c>
      <c r="L542" s="6">
        <v>0</v>
      </c>
      <c r="M542" s="6">
        <v>0</v>
      </c>
      <c r="N542" s="6">
        <v>1.7</v>
      </c>
    </row>
    <row r="543" spans="1:14">
      <c r="A543" t="s">
        <v>868</v>
      </c>
      <c r="B543" s="1">
        <v>7000070000000</v>
      </c>
      <c r="G543" t="s">
        <v>915</v>
      </c>
      <c r="H543" t="s">
        <v>867</v>
      </c>
      <c r="I543" s="6">
        <v>0</v>
      </c>
      <c r="J543" s="6">
        <v>1.7</v>
      </c>
      <c r="K543" s="6">
        <v>0</v>
      </c>
      <c r="L543" s="6">
        <v>0</v>
      </c>
      <c r="M543" s="6">
        <v>0</v>
      </c>
      <c r="N543" s="6">
        <v>1.7</v>
      </c>
    </row>
    <row r="544" spans="1:14">
      <c r="A544" t="s">
        <v>868</v>
      </c>
      <c r="B544" s="1">
        <v>7000070000000</v>
      </c>
      <c r="G544" t="s">
        <v>916</v>
      </c>
      <c r="H544" t="s">
        <v>867</v>
      </c>
      <c r="I544" s="6">
        <v>0</v>
      </c>
      <c r="J544" s="6">
        <v>1.7</v>
      </c>
      <c r="K544" s="6">
        <v>0</v>
      </c>
      <c r="L544" s="6">
        <v>0</v>
      </c>
      <c r="M544" s="6">
        <v>0</v>
      </c>
      <c r="N544" s="6">
        <v>1.7</v>
      </c>
    </row>
    <row r="545" spans="1:14">
      <c r="A545" t="s">
        <v>868</v>
      </c>
      <c r="B545" s="1">
        <v>7000070000000</v>
      </c>
      <c r="G545" t="s">
        <v>917</v>
      </c>
      <c r="H545" t="s">
        <v>867</v>
      </c>
      <c r="I545" s="6">
        <v>0</v>
      </c>
      <c r="J545" s="6">
        <v>1.7</v>
      </c>
      <c r="K545" s="6">
        <v>0</v>
      </c>
      <c r="L545" s="6">
        <v>0</v>
      </c>
      <c r="M545" s="6">
        <v>0</v>
      </c>
      <c r="N545" s="6">
        <v>1.7</v>
      </c>
    </row>
    <row r="546" spans="1:14">
      <c r="A546" t="s">
        <v>868</v>
      </c>
      <c r="B546" s="1">
        <v>7000070000000</v>
      </c>
      <c r="G546" t="s">
        <v>918</v>
      </c>
      <c r="H546" t="s">
        <v>867</v>
      </c>
      <c r="I546" s="6">
        <v>0</v>
      </c>
      <c r="J546" s="6">
        <v>1.7</v>
      </c>
      <c r="K546" s="6">
        <v>0</v>
      </c>
      <c r="L546" s="6">
        <v>0</v>
      </c>
      <c r="M546" s="6">
        <v>0</v>
      </c>
      <c r="N546" s="6">
        <v>1.7</v>
      </c>
    </row>
    <row r="547" spans="1:14">
      <c r="A547" t="s">
        <v>868</v>
      </c>
      <c r="B547" s="1">
        <v>7000070000000</v>
      </c>
      <c r="G547" t="s">
        <v>919</v>
      </c>
      <c r="H547" t="s">
        <v>867</v>
      </c>
      <c r="I547" s="6">
        <v>0</v>
      </c>
      <c r="J547" s="6">
        <v>1.7</v>
      </c>
      <c r="K547" s="6">
        <v>0</v>
      </c>
      <c r="L547" s="6">
        <v>0</v>
      </c>
      <c r="M547" s="6">
        <v>0</v>
      </c>
      <c r="N547" s="6">
        <v>1.7</v>
      </c>
    </row>
    <row r="548" spans="1:14">
      <c r="A548" t="s">
        <v>868</v>
      </c>
      <c r="B548" s="1">
        <v>7000070000000</v>
      </c>
      <c r="G548" t="s">
        <v>920</v>
      </c>
      <c r="H548" t="s">
        <v>867</v>
      </c>
      <c r="I548" s="6">
        <v>0</v>
      </c>
      <c r="J548" s="6">
        <v>1.3</v>
      </c>
      <c r="K548" s="6">
        <v>0</v>
      </c>
      <c r="L548" s="6">
        <v>0</v>
      </c>
      <c r="M548" s="6">
        <v>0</v>
      </c>
      <c r="N548" s="6">
        <v>1.3</v>
      </c>
    </row>
    <row r="549" spans="1:14">
      <c r="A549" t="s">
        <v>868</v>
      </c>
      <c r="B549" s="1">
        <v>7000070000000</v>
      </c>
      <c r="G549" t="s">
        <v>921</v>
      </c>
      <c r="H549" t="s">
        <v>867</v>
      </c>
      <c r="I549" s="6">
        <v>0</v>
      </c>
      <c r="J549" s="6">
        <v>1.3</v>
      </c>
      <c r="K549" s="6">
        <v>0</v>
      </c>
      <c r="L549" s="6">
        <v>0</v>
      </c>
      <c r="M549" s="6">
        <v>0</v>
      </c>
      <c r="N549" s="6">
        <v>1.3</v>
      </c>
    </row>
    <row r="550" spans="1:14">
      <c r="A550" t="s">
        <v>868</v>
      </c>
      <c r="B550" s="1">
        <v>7000070000000</v>
      </c>
      <c r="G550" t="s">
        <v>922</v>
      </c>
      <c r="H550" t="s">
        <v>867</v>
      </c>
      <c r="I550" s="6">
        <v>0</v>
      </c>
      <c r="J550" s="6">
        <v>1.3</v>
      </c>
      <c r="K550" s="6">
        <v>0</v>
      </c>
      <c r="L550" s="6">
        <v>0</v>
      </c>
      <c r="M550" s="6">
        <v>0</v>
      </c>
      <c r="N550" s="6">
        <v>1.3</v>
      </c>
    </row>
    <row r="551" spans="1:14">
      <c r="A551" t="s">
        <v>868</v>
      </c>
      <c r="B551" s="1">
        <v>7000070000000</v>
      </c>
      <c r="G551" t="s">
        <v>923</v>
      </c>
      <c r="H551" t="s">
        <v>867</v>
      </c>
      <c r="I551" s="6">
        <v>0</v>
      </c>
      <c r="J551" s="6">
        <v>1.3</v>
      </c>
      <c r="K551" s="6">
        <v>0</v>
      </c>
      <c r="L551" s="6">
        <v>0</v>
      </c>
      <c r="M551" s="6">
        <v>0</v>
      </c>
      <c r="N551" s="6">
        <v>1.3</v>
      </c>
    </row>
    <row r="552" spans="1:14">
      <c r="A552" t="s">
        <v>868</v>
      </c>
      <c r="B552" s="1">
        <v>7000070000000</v>
      </c>
      <c r="G552" t="s">
        <v>924</v>
      </c>
      <c r="H552" t="s">
        <v>867</v>
      </c>
      <c r="I552" s="6">
        <v>0</v>
      </c>
      <c r="J552" s="6">
        <v>1.3</v>
      </c>
      <c r="K552" s="6">
        <v>0</v>
      </c>
      <c r="L552" s="6">
        <v>0</v>
      </c>
      <c r="M552" s="6">
        <v>0</v>
      </c>
      <c r="N552" s="6">
        <v>1.3</v>
      </c>
    </row>
    <row r="553" spans="1:14">
      <c r="A553" t="s">
        <v>868</v>
      </c>
      <c r="B553" s="1">
        <v>7000070000000</v>
      </c>
      <c r="G553" t="s">
        <v>925</v>
      </c>
      <c r="H553" t="s">
        <v>867</v>
      </c>
      <c r="I553" s="6">
        <v>0</v>
      </c>
      <c r="J553" s="6">
        <v>1.3</v>
      </c>
      <c r="K553" s="6">
        <v>0</v>
      </c>
      <c r="L553" s="6">
        <v>0</v>
      </c>
      <c r="M553" s="6">
        <v>0</v>
      </c>
      <c r="N553" s="6">
        <v>1.3</v>
      </c>
    </row>
    <row r="554" spans="1:14">
      <c r="A554" t="s">
        <v>868</v>
      </c>
      <c r="B554" s="1">
        <v>7000070000000</v>
      </c>
      <c r="G554" t="s">
        <v>926</v>
      </c>
      <c r="H554" t="s">
        <v>867</v>
      </c>
      <c r="I554" s="6">
        <v>0</v>
      </c>
      <c r="J554" s="6">
        <v>1.3</v>
      </c>
      <c r="K554" s="6">
        <v>0</v>
      </c>
      <c r="L554" s="6">
        <v>0</v>
      </c>
      <c r="M554" s="6">
        <v>0</v>
      </c>
      <c r="N554" s="6">
        <v>1.3</v>
      </c>
    </row>
    <row r="555" spans="1:14">
      <c r="A555" t="s">
        <v>868</v>
      </c>
      <c r="B555" s="1">
        <v>7000070000000</v>
      </c>
      <c r="G555" t="s">
        <v>927</v>
      </c>
      <c r="H555" t="s">
        <v>867</v>
      </c>
      <c r="I555" s="6">
        <v>0</v>
      </c>
      <c r="J555" s="6">
        <v>1.3</v>
      </c>
      <c r="K555" s="6">
        <v>0</v>
      </c>
      <c r="L555" s="6">
        <v>0</v>
      </c>
      <c r="M555" s="6">
        <v>0</v>
      </c>
      <c r="N555" s="6">
        <v>1.3</v>
      </c>
    </row>
    <row r="556" spans="1:14">
      <c r="A556" t="s">
        <v>868</v>
      </c>
      <c r="B556" s="1">
        <v>7000070000000</v>
      </c>
      <c r="G556" t="s">
        <v>928</v>
      </c>
      <c r="H556" t="s">
        <v>867</v>
      </c>
      <c r="I556" s="6">
        <v>0</v>
      </c>
      <c r="J556" s="6">
        <v>1.3</v>
      </c>
      <c r="K556" s="6">
        <v>0</v>
      </c>
      <c r="L556" s="6">
        <v>0</v>
      </c>
      <c r="M556" s="6">
        <v>0</v>
      </c>
      <c r="N556" s="6">
        <v>1.3</v>
      </c>
    </row>
    <row r="557" spans="1:14">
      <c r="A557" t="s">
        <v>868</v>
      </c>
      <c r="B557" s="1">
        <v>7000070000000</v>
      </c>
      <c r="G557" t="s">
        <v>929</v>
      </c>
      <c r="H557" t="s">
        <v>867</v>
      </c>
      <c r="I557" s="6">
        <v>0</v>
      </c>
      <c r="J557" s="6">
        <v>1.3</v>
      </c>
      <c r="K557" s="6">
        <v>0</v>
      </c>
      <c r="L557" s="6">
        <v>0</v>
      </c>
      <c r="M557" s="6">
        <v>0</v>
      </c>
      <c r="N557" s="6">
        <v>1.3</v>
      </c>
    </row>
    <row r="558" spans="1:14">
      <c r="A558" t="s">
        <v>868</v>
      </c>
      <c r="B558" s="1">
        <v>7000070000000</v>
      </c>
      <c r="G558" t="s">
        <v>930</v>
      </c>
      <c r="H558" t="s">
        <v>867</v>
      </c>
      <c r="I558" s="6">
        <v>0</v>
      </c>
      <c r="J558" s="6">
        <v>1.3</v>
      </c>
      <c r="K558" s="6">
        <v>0</v>
      </c>
      <c r="L558" s="6">
        <v>0</v>
      </c>
      <c r="M558" s="6">
        <v>0</v>
      </c>
      <c r="N558" s="6">
        <v>1.3</v>
      </c>
    </row>
    <row r="559" spans="1:14">
      <c r="A559" t="s">
        <v>868</v>
      </c>
      <c r="B559" s="1">
        <v>7000070000000</v>
      </c>
      <c r="G559" t="s">
        <v>931</v>
      </c>
      <c r="H559" t="s">
        <v>867</v>
      </c>
      <c r="I559" s="6">
        <v>0</v>
      </c>
      <c r="J559" s="6">
        <v>1.3</v>
      </c>
      <c r="K559" s="6">
        <v>0</v>
      </c>
      <c r="L559" s="6">
        <v>0</v>
      </c>
      <c r="M559" s="6">
        <v>0</v>
      </c>
      <c r="N559" s="6">
        <v>1.3</v>
      </c>
    </row>
    <row r="560" spans="1:14">
      <c r="A560" t="s">
        <v>868</v>
      </c>
      <c r="B560" s="1">
        <v>7000070000000</v>
      </c>
      <c r="G560" t="s">
        <v>932</v>
      </c>
      <c r="H560" t="s">
        <v>867</v>
      </c>
      <c r="I560" s="6">
        <v>0</v>
      </c>
      <c r="J560" s="6">
        <v>1.3</v>
      </c>
      <c r="K560" s="6">
        <v>0</v>
      </c>
      <c r="L560" s="6">
        <v>0</v>
      </c>
      <c r="M560" s="6">
        <v>0</v>
      </c>
      <c r="N560" s="6">
        <v>1.3</v>
      </c>
    </row>
    <row r="561" spans="1:14">
      <c r="A561" t="s">
        <v>868</v>
      </c>
      <c r="B561" s="1">
        <v>7000070000000</v>
      </c>
      <c r="G561" t="s">
        <v>933</v>
      </c>
      <c r="H561" t="s">
        <v>867</v>
      </c>
      <c r="I561" s="6">
        <v>0</v>
      </c>
      <c r="J561" s="6">
        <v>1.3</v>
      </c>
      <c r="K561" s="6">
        <v>0</v>
      </c>
      <c r="L561" s="6">
        <v>0</v>
      </c>
      <c r="M561" s="6">
        <v>0</v>
      </c>
      <c r="N561" s="6">
        <v>1.3</v>
      </c>
    </row>
    <row r="562" spans="1:14">
      <c r="A562" t="s">
        <v>868</v>
      </c>
      <c r="B562" s="1">
        <v>7000070000000</v>
      </c>
      <c r="G562" t="s">
        <v>934</v>
      </c>
      <c r="H562" t="s">
        <v>867</v>
      </c>
      <c r="I562" s="6">
        <v>0</v>
      </c>
      <c r="J562" s="6">
        <v>1.3</v>
      </c>
      <c r="K562" s="6">
        <v>0</v>
      </c>
      <c r="L562" s="6">
        <v>0</v>
      </c>
      <c r="M562" s="6">
        <v>0</v>
      </c>
      <c r="N562" s="6">
        <v>1.3</v>
      </c>
    </row>
    <row r="563" spans="1:14">
      <c r="A563" t="s">
        <v>868</v>
      </c>
      <c r="B563" s="1">
        <v>7000070000000</v>
      </c>
      <c r="G563" t="s">
        <v>935</v>
      </c>
      <c r="H563" t="s">
        <v>867</v>
      </c>
      <c r="I563" s="6">
        <v>0</v>
      </c>
      <c r="J563" s="6">
        <v>1.3</v>
      </c>
      <c r="K563" s="6">
        <v>0</v>
      </c>
      <c r="L563" s="6">
        <v>0</v>
      </c>
      <c r="M563" s="6">
        <v>0</v>
      </c>
      <c r="N563" s="6">
        <v>1.3</v>
      </c>
    </row>
    <row r="564" spans="1:14">
      <c r="A564" t="s">
        <v>868</v>
      </c>
      <c r="B564" s="1">
        <v>7000070000000</v>
      </c>
      <c r="G564" t="s">
        <v>936</v>
      </c>
      <c r="H564" t="s">
        <v>867</v>
      </c>
      <c r="I564" s="6">
        <v>0</v>
      </c>
      <c r="J564" s="6">
        <v>1.3</v>
      </c>
      <c r="K564" s="6">
        <v>0</v>
      </c>
      <c r="L564" s="6">
        <v>0</v>
      </c>
      <c r="M564" s="6">
        <v>0</v>
      </c>
      <c r="N564" s="6">
        <v>1.3</v>
      </c>
    </row>
    <row r="565" spans="1:14">
      <c r="A565" t="s">
        <v>868</v>
      </c>
      <c r="B565" s="1">
        <v>7000070000000</v>
      </c>
      <c r="G565" t="s">
        <v>937</v>
      </c>
      <c r="H565" t="s">
        <v>867</v>
      </c>
      <c r="I565" s="6">
        <v>0</v>
      </c>
      <c r="J565" s="6">
        <v>1.3</v>
      </c>
      <c r="K565" s="6">
        <v>0</v>
      </c>
      <c r="L565" s="6">
        <v>0</v>
      </c>
      <c r="M565" s="6">
        <v>0</v>
      </c>
      <c r="N565" s="6">
        <v>1.3</v>
      </c>
    </row>
    <row r="566" spans="1:14">
      <c r="A566" t="s">
        <v>868</v>
      </c>
      <c r="B566" s="1">
        <v>7000070000000</v>
      </c>
      <c r="G566" t="s">
        <v>938</v>
      </c>
      <c r="H566" t="s">
        <v>867</v>
      </c>
      <c r="I566" s="6">
        <v>0</v>
      </c>
      <c r="J566" s="6">
        <v>1.3</v>
      </c>
      <c r="K566" s="6">
        <v>0</v>
      </c>
      <c r="L566" s="6">
        <v>0</v>
      </c>
      <c r="M566" s="6">
        <v>0</v>
      </c>
      <c r="N566" s="6">
        <v>1.3</v>
      </c>
    </row>
    <row r="567" spans="1:14">
      <c r="A567" t="s">
        <v>868</v>
      </c>
      <c r="B567" s="1">
        <v>7000070000000</v>
      </c>
      <c r="G567" t="s">
        <v>939</v>
      </c>
      <c r="H567" t="s">
        <v>867</v>
      </c>
      <c r="I567" s="6">
        <v>0</v>
      </c>
      <c r="J567" s="6">
        <v>1.3</v>
      </c>
      <c r="K567" s="6">
        <v>0</v>
      </c>
      <c r="L567" s="6">
        <v>0</v>
      </c>
      <c r="M567" s="6">
        <v>0</v>
      </c>
      <c r="N567" s="6">
        <v>1.3</v>
      </c>
    </row>
    <row r="568" spans="1:14">
      <c r="A568" t="s">
        <v>868</v>
      </c>
      <c r="B568" s="1">
        <v>7000070000000</v>
      </c>
      <c r="G568" t="s">
        <v>940</v>
      </c>
      <c r="H568" t="s">
        <v>867</v>
      </c>
      <c r="I568" s="6">
        <v>0</v>
      </c>
      <c r="J568" s="6">
        <v>1.3</v>
      </c>
      <c r="K568" s="6">
        <v>0</v>
      </c>
      <c r="L568" s="6">
        <v>0</v>
      </c>
      <c r="M568" s="6">
        <v>0</v>
      </c>
      <c r="N568" s="6">
        <v>1.3</v>
      </c>
    </row>
    <row r="569" spans="1:14">
      <c r="A569" t="s">
        <v>868</v>
      </c>
      <c r="B569" s="1">
        <v>7000070000000</v>
      </c>
      <c r="G569" t="s">
        <v>941</v>
      </c>
      <c r="H569" t="s">
        <v>867</v>
      </c>
      <c r="I569" s="6">
        <v>0</v>
      </c>
      <c r="J569" s="6">
        <v>1.3</v>
      </c>
      <c r="K569" s="6">
        <v>0</v>
      </c>
      <c r="L569" s="6">
        <v>0</v>
      </c>
      <c r="M569" s="6">
        <v>0</v>
      </c>
      <c r="N569" s="6">
        <v>1.3</v>
      </c>
    </row>
    <row r="570" spans="1:14">
      <c r="A570" t="s">
        <v>868</v>
      </c>
      <c r="B570" s="1">
        <v>7000070000000</v>
      </c>
      <c r="G570" t="s">
        <v>942</v>
      </c>
      <c r="H570" t="s">
        <v>867</v>
      </c>
      <c r="I570" s="6">
        <v>0</v>
      </c>
      <c r="J570" s="6">
        <v>1.3</v>
      </c>
      <c r="K570" s="6">
        <v>0</v>
      </c>
      <c r="L570" s="6">
        <v>0</v>
      </c>
      <c r="M570" s="6">
        <v>0</v>
      </c>
      <c r="N570" s="6">
        <v>1.3</v>
      </c>
    </row>
    <row r="571" spans="1:14">
      <c r="A571" t="s">
        <v>868</v>
      </c>
      <c r="B571" s="1">
        <v>7000070000000</v>
      </c>
      <c r="G571" t="s">
        <v>943</v>
      </c>
      <c r="H571" t="s">
        <v>867</v>
      </c>
      <c r="I571" s="6">
        <v>0</v>
      </c>
      <c r="J571" s="6">
        <v>1.3</v>
      </c>
      <c r="K571" s="6">
        <v>0</v>
      </c>
      <c r="L571" s="6">
        <v>0</v>
      </c>
      <c r="M571" s="6">
        <v>0</v>
      </c>
      <c r="N571" s="6">
        <v>1.3</v>
      </c>
    </row>
    <row r="572" spans="1:14">
      <c r="A572" t="s">
        <v>868</v>
      </c>
      <c r="B572" s="1">
        <v>7000070000000</v>
      </c>
      <c r="G572" t="s">
        <v>944</v>
      </c>
      <c r="H572" t="s">
        <v>867</v>
      </c>
      <c r="I572" s="6">
        <v>0</v>
      </c>
      <c r="J572" s="6">
        <v>1.3</v>
      </c>
      <c r="K572" s="6">
        <v>0</v>
      </c>
      <c r="L572" s="6">
        <v>0</v>
      </c>
      <c r="M572" s="6">
        <v>0</v>
      </c>
      <c r="N572" s="6">
        <v>1.3</v>
      </c>
    </row>
    <row r="573" spans="1:14">
      <c r="A573" t="s">
        <v>868</v>
      </c>
      <c r="B573" s="1">
        <v>7000070000000</v>
      </c>
      <c r="G573" t="s">
        <v>945</v>
      </c>
      <c r="H573" t="s">
        <v>867</v>
      </c>
      <c r="I573" s="6">
        <v>0</v>
      </c>
      <c r="J573" s="6">
        <v>1.3</v>
      </c>
      <c r="K573" s="6">
        <v>0</v>
      </c>
      <c r="L573" s="6">
        <v>0</v>
      </c>
      <c r="M573" s="6">
        <v>0</v>
      </c>
      <c r="N573" s="6">
        <v>1.3</v>
      </c>
    </row>
    <row r="574" spans="1:14">
      <c r="A574" t="s">
        <v>868</v>
      </c>
      <c r="B574" s="1">
        <v>7000070000000</v>
      </c>
      <c r="G574" t="s">
        <v>946</v>
      </c>
      <c r="H574" t="s">
        <v>867</v>
      </c>
      <c r="I574" s="6">
        <v>0</v>
      </c>
      <c r="J574" s="6">
        <v>1.3</v>
      </c>
      <c r="K574" s="6">
        <v>0</v>
      </c>
      <c r="L574" s="6">
        <v>0</v>
      </c>
      <c r="M574" s="6">
        <v>0</v>
      </c>
      <c r="N574" s="6">
        <v>1.3</v>
      </c>
    </row>
    <row r="575" spans="1:14">
      <c r="A575" t="s">
        <v>868</v>
      </c>
      <c r="B575" s="1">
        <v>7000070000000</v>
      </c>
      <c r="G575" t="s">
        <v>947</v>
      </c>
      <c r="H575" t="s">
        <v>867</v>
      </c>
      <c r="I575" s="6">
        <v>0</v>
      </c>
      <c r="J575" s="6">
        <v>1.3</v>
      </c>
      <c r="K575" s="6">
        <v>0</v>
      </c>
      <c r="L575" s="6">
        <v>0</v>
      </c>
      <c r="M575" s="6">
        <v>0</v>
      </c>
      <c r="N575" s="6">
        <v>1.3</v>
      </c>
    </row>
    <row r="576" spans="1:14">
      <c r="A576" t="s">
        <v>868</v>
      </c>
      <c r="B576" s="1">
        <v>7000070000000</v>
      </c>
      <c r="G576" t="s">
        <v>948</v>
      </c>
      <c r="H576" t="s">
        <v>867</v>
      </c>
      <c r="I576" s="6">
        <v>0</v>
      </c>
      <c r="J576" s="6">
        <v>1.3</v>
      </c>
      <c r="K576" s="6">
        <v>0</v>
      </c>
      <c r="L576" s="6">
        <v>0</v>
      </c>
      <c r="M576" s="6">
        <v>0</v>
      </c>
      <c r="N576" s="6">
        <v>1.3</v>
      </c>
    </row>
    <row r="577" spans="1:14">
      <c r="A577" t="s">
        <v>868</v>
      </c>
      <c r="B577" s="1">
        <v>7000070000000</v>
      </c>
      <c r="G577" t="s">
        <v>949</v>
      </c>
      <c r="H577" t="s">
        <v>867</v>
      </c>
      <c r="I577" s="6">
        <v>0</v>
      </c>
      <c r="J577" s="6">
        <v>1.3</v>
      </c>
      <c r="K577" s="6">
        <v>0</v>
      </c>
      <c r="L577" s="6">
        <v>0</v>
      </c>
      <c r="M577" s="6">
        <v>0</v>
      </c>
      <c r="N577" s="6">
        <v>1.3</v>
      </c>
    </row>
    <row r="578" spans="1:14">
      <c r="A578" t="s">
        <v>868</v>
      </c>
      <c r="B578" s="1">
        <v>7000000000000</v>
      </c>
      <c r="G578" t="s">
        <v>950</v>
      </c>
      <c r="H578" t="s">
        <v>867</v>
      </c>
      <c r="I578" s="6">
        <v>0</v>
      </c>
      <c r="J578" s="6">
        <v>1.3</v>
      </c>
      <c r="K578" s="6">
        <v>0</v>
      </c>
      <c r="L578" s="6">
        <v>0</v>
      </c>
      <c r="M578" s="6">
        <v>0</v>
      </c>
      <c r="N578" s="6">
        <v>1.3</v>
      </c>
    </row>
    <row r="579" spans="1:14">
      <c r="A579" t="s">
        <v>868</v>
      </c>
      <c r="B579" s="1">
        <v>7000000000000</v>
      </c>
      <c r="G579" t="s">
        <v>951</v>
      </c>
      <c r="H579" t="s">
        <v>867</v>
      </c>
      <c r="I579" s="6">
        <v>0</v>
      </c>
      <c r="J579" s="6">
        <v>1.3</v>
      </c>
      <c r="K579" s="6">
        <v>0</v>
      </c>
      <c r="L579" s="6">
        <v>0</v>
      </c>
      <c r="M579" s="6">
        <v>0</v>
      </c>
      <c r="N579" s="6">
        <v>1.3</v>
      </c>
    </row>
    <row r="580" spans="1:14">
      <c r="A580" t="s">
        <v>868</v>
      </c>
      <c r="B580" s="1">
        <v>7000000000000</v>
      </c>
      <c r="G580" t="s">
        <v>952</v>
      </c>
      <c r="H580" t="s">
        <v>867</v>
      </c>
      <c r="I580" s="6">
        <v>0</v>
      </c>
      <c r="J580" s="6">
        <v>1.3</v>
      </c>
      <c r="K580" s="6">
        <v>0</v>
      </c>
      <c r="L580" s="6">
        <v>0</v>
      </c>
      <c r="M580" s="6">
        <v>0</v>
      </c>
      <c r="N580" s="6">
        <v>1.3</v>
      </c>
    </row>
    <row r="581" spans="1:14">
      <c r="A581" t="s">
        <v>868</v>
      </c>
      <c r="B581" s="1">
        <v>7000000000000</v>
      </c>
      <c r="G581" t="s">
        <v>953</v>
      </c>
      <c r="H581" t="s">
        <v>867</v>
      </c>
      <c r="I581" s="6">
        <v>0</v>
      </c>
      <c r="J581" s="6">
        <v>1.3</v>
      </c>
      <c r="K581" s="6">
        <v>0</v>
      </c>
      <c r="L581" s="6">
        <v>0</v>
      </c>
      <c r="M581" s="6">
        <v>0</v>
      </c>
      <c r="N581" s="6">
        <v>1.3</v>
      </c>
    </row>
    <row r="582" spans="1:14">
      <c r="A582" t="s">
        <v>868</v>
      </c>
      <c r="B582" s="1">
        <v>7000000000000</v>
      </c>
      <c r="G582" t="s">
        <v>954</v>
      </c>
      <c r="H582" t="s">
        <v>867</v>
      </c>
      <c r="I582" s="6">
        <v>0</v>
      </c>
      <c r="J582" s="6">
        <v>1.3</v>
      </c>
      <c r="K582" s="6">
        <v>0</v>
      </c>
      <c r="L582" s="6">
        <v>0</v>
      </c>
      <c r="M582" s="6">
        <v>0</v>
      </c>
      <c r="N582" s="6">
        <v>1.3</v>
      </c>
    </row>
    <row r="583" spans="1:14">
      <c r="A583" t="s">
        <v>868</v>
      </c>
      <c r="B583" s="1">
        <v>7000000000000</v>
      </c>
      <c r="G583" t="s">
        <v>955</v>
      </c>
      <c r="H583" t="s">
        <v>867</v>
      </c>
      <c r="I583" s="6">
        <v>0</v>
      </c>
      <c r="J583" s="6">
        <v>1.3</v>
      </c>
      <c r="K583" s="6">
        <v>0</v>
      </c>
      <c r="L583" s="6">
        <v>0</v>
      </c>
      <c r="M583" s="6">
        <v>0</v>
      </c>
      <c r="N583" s="6">
        <v>1.3</v>
      </c>
    </row>
    <row r="584" spans="1:14">
      <c r="A584" t="s">
        <v>868</v>
      </c>
      <c r="B584" s="1">
        <v>7000000000000</v>
      </c>
      <c r="G584" t="s">
        <v>956</v>
      </c>
      <c r="H584" t="s">
        <v>867</v>
      </c>
      <c r="I584" s="6">
        <v>0</v>
      </c>
      <c r="J584" s="6">
        <v>1.3</v>
      </c>
      <c r="K584" s="6">
        <v>0</v>
      </c>
      <c r="L584" s="6">
        <v>0</v>
      </c>
      <c r="M584" s="6">
        <v>0</v>
      </c>
      <c r="N584" s="6">
        <v>1.3</v>
      </c>
    </row>
    <row r="585" spans="1:14">
      <c r="A585" t="s">
        <v>868</v>
      </c>
      <c r="B585" s="1">
        <v>7000000000000</v>
      </c>
      <c r="G585" t="s">
        <v>957</v>
      </c>
      <c r="H585" t="s">
        <v>867</v>
      </c>
      <c r="I585" s="6">
        <v>0</v>
      </c>
      <c r="J585" s="6">
        <v>1.3</v>
      </c>
      <c r="K585" s="6">
        <v>0</v>
      </c>
      <c r="L585" s="6">
        <v>0</v>
      </c>
      <c r="M585" s="6">
        <v>0</v>
      </c>
      <c r="N585" s="6">
        <v>1.3</v>
      </c>
    </row>
    <row r="586" spans="1:14">
      <c r="A586" t="s">
        <v>868</v>
      </c>
      <c r="B586" s="1">
        <v>7000000000000</v>
      </c>
      <c r="G586" t="s">
        <v>958</v>
      </c>
      <c r="H586" t="s">
        <v>867</v>
      </c>
      <c r="I586" s="6">
        <v>0</v>
      </c>
      <c r="J586" s="6">
        <v>1.3</v>
      </c>
      <c r="K586" s="6">
        <v>0</v>
      </c>
      <c r="L586" s="6">
        <v>0</v>
      </c>
      <c r="M586" s="6">
        <v>0</v>
      </c>
      <c r="N586" s="6">
        <v>1.3</v>
      </c>
    </row>
    <row r="587" spans="1:14">
      <c r="A587" t="s">
        <v>868</v>
      </c>
      <c r="B587" s="1">
        <v>7000000000000</v>
      </c>
      <c r="G587" t="s">
        <v>959</v>
      </c>
      <c r="H587" t="s">
        <v>867</v>
      </c>
      <c r="I587" s="6">
        <v>0</v>
      </c>
      <c r="J587" s="6">
        <v>1.3</v>
      </c>
      <c r="K587" s="6">
        <v>0</v>
      </c>
      <c r="L587" s="6">
        <v>0</v>
      </c>
      <c r="M587" s="6">
        <v>0</v>
      </c>
      <c r="N587" s="6">
        <v>1.3</v>
      </c>
    </row>
    <row r="588" spans="1:14">
      <c r="A588" t="s">
        <v>868</v>
      </c>
      <c r="B588" s="1">
        <v>7000000000000</v>
      </c>
      <c r="G588" t="s">
        <v>960</v>
      </c>
      <c r="H588" t="s">
        <v>867</v>
      </c>
      <c r="I588" s="6">
        <v>0</v>
      </c>
      <c r="J588" s="6">
        <v>1.3</v>
      </c>
      <c r="K588" s="6">
        <v>0</v>
      </c>
      <c r="L588" s="6">
        <v>0</v>
      </c>
      <c r="M588" s="6">
        <v>0</v>
      </c>
      <c r="N588" s="6">
        <v>1.3</v>
      </c>
    </row>
    <row r="589" spans="1:14">
      <c r="A589" t="s">
        <v>868</v>
      </c>
      <c r="B589" s="1">
        <v>7000000000000</v>
      </c>
      <c r="G589" t="s">
        <v>961</v>
      </c>
      <c r="H589" t="s">
        <v>867</v>
      </c>
      <c r="I589" s="6">
        <v>24.73</v>
      </c>
      <c r="J589" s="6">
        <v>1.3</v>
      </c>
      <c r="K589" s="6">
        <v>0</v>
      </c>
      <c r="L589" s="6">
        <v>0</v>
      </c>
      <c r="M589" s="6">
        <v>0</v>
      </c>
      <c r="N589" s="6">
        <v>26.03</v>
      </c>
    </row>
    <row r="590" spans="1:14">
      <c r="A590" t="s">
        <v>868</v>
      </c>
      <c r="B590" s="1">
        <v>7000000000000</v>
      </c>
      <c r="G590" t="s">
        <v>962</v>
      </c>
      <c r="H590" t="s">
        <v>867</v>
      </c>
      <c r="I590" s="6">
        <v>0</v>
      </c>
      <c r="J590" s="6">
        <v>1.3</v>
      </c>
      <c r="K590" s="6">
        <v>0</v>
      </c>
      <c r="L590" s="6">
        <v>0</v>
      </c>
      <c r="M590" s="6">
        <v>0</v>
      </c>
      <c r="N590" s="6">
        <v>1.3</v>
      </c>
    </row>
    <row r="591" spans="1:14">
      <c r="A591" t="s">
        <v>868</v>
      </c>
      <c r="B591" s="1">
        <v>7000010000000</v>
      </c>
      <c r="G591" t="s">
        <v>963</v>
      </c>
      <c r="H591" t="s">
        <v>867</v>
      </c>
      <c r="I591" s="6">
        <v>0</v>
      </c>
      <c r="J591" s="6">
        <v>1.3</v>
      </c>
      <c r="K591" s="6">
        <v>0</v>
      </c>
      <c r="L591" s="6">
        <v>0</v>
      </c>
      <c r="M591" s="6">
        <v>0</v>
      </c>
      <c r="N591" s="6">
        <v>1.3</v>
      </c>
    </row>
    <row r="592" spans="1:14">
      <c r="A592" t="s">
        <v>868</v>
      </c>
      <c r="B592" s="1">
        <v>7000010000000</v>
      </c>
      <c r="G592" t="s">
        <v>964</v>
      </c>
      <c r="H592" t="s">
        <v>867</v>
      </c>
      <c r="I592" s="6">
        <v>0</v>
      </c>
      <c r="J592" s="6">
        <v>1.3</v>
      </c>
      <c r="K592" s="6">
        <v>0</v>
      </c>
      <c r="L592" s="6">
        <v>0</v>
      </c>
      <c r="M592" s="6">
        <v>0</v>
      </c>
      <c r="N592" s="6">
        <v>1.3</v>
      </c>
    </row>
    <row r="593" spans="1:14">
      <c r="A593" t="s">
        <v>868</v>
      </c>
      <c r="B593" s="1">
        <v>7000010000000</v>
      </c>
      <c r="G593" t="s">
        <v>965</v>
      </c>
      <c r="H593" t="s">
        <v>867</v>
      </c>
      <c r="I593" s="6">
        <v>0</v>
      </c>
      <c r="J593" s="6">
        <v>1.3</v>
      </c>
      <c r="K593" s="6">
        <v>0</v>
      </c>
      <c r="L593" s="6">
        <v>0</v>
      </c>
      <c r="M593" s="6">
        <v>0</v>
      </c>
      <c r="N593" s="6">
        <v>1.3</v>
      </c>
    </row>
    <row r="594" spans="1:14">
      <c r="A594" t="s">
        <v>868</v>
      </c>
      <c r="B594" s="1">
        <v>7000010000000</v>
      </c>
      <c r="G594" t="s">
        <v>966</v>
      </c>
      <c r="H594" t="s">
        <v>867</v>
      </c>
      <c r="I594" s="6">
        <v>0</v>
      </c>
      <c r="J594" s="6">
        <v>1.3</v>
      </c>
      <c r="K594" s="6">
        <v>0</v>
      </c>
      <c r="L594" s="6">
        <v>0</v>
      </c>
      <c r="M594" s="6">
        <v>0</v>
      </c>
      <c r="N594" s="6">
        <v>1.3</v>
      </c>
    </row>
    <row r="595" spans="1:14">
      <c r="A595" t="s">
        <v>868</v>
      </c>
      <c r="B595" s="1">
        <v>7000070000000</v>
      </c>
      <c r="G595" t="s">
        <v>967</v>
      </c>
      <c r="H595" t="s">
        <v>867</v>
      </c>
      <c r="I595" s="6">
        <v>0</v>
      </c>
      <c r="J595" s="6">
        <v>1.3</v>
      </c>
      <c r="K595" s="6">
        <v>0</v>
      </c>
      <c r="L595" s="6">
        <v>0</v>
      </c>
      <c r="M595" s="6">
        <v>0</v>
      </c>
      <c r="N595" s="6">
        <v>1.3</v>
      </c>
    </row>
    <row r="596" spans="1:14">
      <c r="A596" t="s">
        <v>868</v>
      </c>
      <c r="B596" s="1">
        <v>7000070000000</v>
      </c>
      <c r="G596" t="s">
        <v>968</v>
      </c>
      <c r="H596" t="s">
        <v>867</v>
      </c>
      <c r="I596" s="6">
        <v>0</v>
      </c>
      <c r="J596" s="6">
        <v>1.3</v>
      </c>
      <c r="K596" s="6">
        <v>0</v>
      </c>
      <c r="L596" s="6">
        <v>0</v>
      </c>
      <c r="M596" s="6">
        <v>0</v>
      </c>
      <c r="N596" s="6">
        <v>1.3</v>
      </c>
    </row>
    <row r="597" spans="1:14">
      <c r="A597" t="s">
        <v>868</v>
      </c>
      <c r="B597" s="1">
        <v>7000070000000</v>
      </c>
      <c r="G597" t="s">
        <v>969</v>
      </c>
      <c r="H597" t="s">
        <v>867</v>
      </c>
      <c r="I597" s="6">
        <v>0</v>
      </c>
      <c r="J597" s="6">
        <v>1.3</v>
      </c>
      <c r="K597" s="6">
        <v>0</v>
      </c>
      <c r="L597" s="6">
        <v>0</v>
      </c>
      <c r="M597" s="6">
        <v>0</v>
      </c>
      <c r="N597" s="6">
        <v>1.3</v>
      </c>
    </row>
    <row r="598" spans="1:14">
      <c r="A598" t="s">
        <v>868</v>
      </c>
      <c r="B598" s="1">
        <v>7000070000000</v>
      </c>
      <c r="G598" t="s">
        <v>970</v>
      </c>
      <c r="H598" t="s">
        <v>867</v>
      </c>
      <c r="I598" s="6">
        <v>0</v>
      </c>
      <c r="J598" s="6">
        <v>1.3</v>
      </c>
      <c r="K598" s="6">
        <v>0</v>
      </c>
      <c r="L598" s="6">
        <v>0</v>
      </c>
      <c r="M598" s="6">
        <v>0</v>
      </c>
      <c r="N598" s="6">
        <v>1.3</v>
      </c>
    </row>
    <row r="599" spans="1:14">
      <c r="A599" t="s">
        <v>868</v>
      </c>
      <c r="B599" s="1">
        <v>7000070000000</v>
      </c>
      <c r="G599" t="s">
        <v>971</v>
      </c>
      <c r="H599" t="s">
        <v>867</v>
      </c>
      <c r="I599" s="6">
        <v>0</v>
      </c>
      <c r="J599" s="6">
        <v>1.3</v>
      </c>
      <c r="K599" s="6">
        <v>0</v>
      </c>
      <c r="L599" s="6">
        <v>0</v>
      </c>
      <c r="M599" s="6">
        <v>0</v>
      </c>
      <c r="N599" s="6">
        <v>1.3</v>
      </c>
    </row>
    <row r="600" spans="1:14">
      <c r="A600" t="s">
        <v>868</v>
      </c>
      <c r="B600" s="1">
        <v>7000070000000</v>
      </c>
      <c r="G600" t="s">
        <v>972</v>
      </c>
      <c r="H600" t="s">
        <v>867</v>
      </c>
      <c r="I600" s="6">
        <v>0</v>
      </c>
      <c r="J600" s="6">
        <v>1.3</v>
      </c>
      <c r="K600" s="6">
        <v>0</v>
      </c>
      <c r="L600" s="6">
        <v>0</v>
      </c>
      <c r="M600" s="6">
        <v>0</v>
      </c>
      <c r="N600" s="6">
        <v>1.3</v>
      </c>
    </row>
    <row r="601" spans="1:14">
      <c r="A601" t="s">
        <v>868</v>
      </c>
      <c r="B601" s="1">
        <v>7000070000000</v>
      </c>
      <c r="G601" t="s">
        <v>973</v>
      </c>
      <c r="H601" t="s">
        <v>867</v>
      </c>
      <c r="I601" s="6">
        <v>0</v>
      </c>
      <c r="J601" s="6">
        <v>1.3</v>
      </c>
      <c r="K601" s="6">
        <v>0</v>
      </c>
      <c r="L601" s="6">
        <v>0</v>
      </c>
      <c r="M601" s="6">
        <v>0</v>
      </c>
      <c r="N601" s="6">
        <v>1.3</v>
      </c>
    </row>
    <row r="602" spans="1:14">
      <c r="A602" t="s">
        <v>868</v>
      </c>
      <c r="B602" s="1">
        <v>7000070000000</v>
      </c>
      <c r="G602" t="s">
        <v>974</v>
      </c>
      <c r="H602" t="s">
        <v>867</v>
      </c>
      <c r="I602" s="6">
        <v>0</v>
      </c>
      <c r="J602" s="6">
        <v>1.3</v>
      </c>
      <c r="K602" s="6">
        <v>0</v>
      </c>
      <c r="L602" s="6">
        <v>0</v>
      </c>
      <c r="M602" s="6">
        <v>0</v>
      </c>
      <c r="N602" s="6">
        <v>1.3</v>
      </c>
    </row>
    <row r="603" spans="1:14">
      <c r="A603" t="s">
        <v>868</v>
      </c>
      <c r="B603" s="1">
        <v>7000070000000</v>
      </c>
      <c r="G603" t="s">
        <v>975</v>
      </c>
      <c r="H603" t="s">
        <v>867</v>
      </c>
      <c r="I603" s="6">
        <v>0</v>
      </c>
      <c r="J603" s="6">
        <v>1.3</v>
      </c>
      <c r="K603" s="6">
        <v>0</v>
      </c>
      <c r="L603" s="6">
        <v>0</v>
      </c>
      <c r="M603" s="6">
        <v>0</v>
      </c>
      <c r="N603" s="6">
        <v>1.3</v>
      </c>
    </row>
    <row r="604" spans="1:14">
      <c r="A604" t="s">
        <v>868</v>
      </c>
      <c r="B604" s="1">
        <v>7000070000000</v>
      </c>
      <c r="G604" t="s">
        <v>976</v>
      </c>
      <c r="H604" t="s">
        <v>867</v>
      </c>
      <c r="I604" s="6">
        <v>0</v>
      </c>
      <c r="J604" s="6">
        <v>1.3</v>
      </c>
      <c r="K604" s="6">
        <v>0</v>
      </c>
      <c r="L604" s="6">
        <v>0</v>
      </c>
      <c r="M604" s="6">
        <v>0</v>
      </c>
      <c r="N604" s="6">
        <v>1.3</v>
      </c>
    </row>
    <row r="605" spans="1:14">
      <c r="A605" t="s">
        <v>868</v>
      </c>
      <c r="B605" s="1">
        <v>7000070000000</v>
      </c>
      <c r="G605" t="s">
        <v>977</v>
      </c>
      <c r="H605" t="s">
        <v>867</v>
      </c>
      <c r="I605" s="6">
        <v>0</v>
      </c>
      <c r="J605" s="6">
        <v>1.3</v>
      </c>
      <c r="K605" s="6">
        <v>0</v>
      </c>
      <c r="L605" s="6">
        <v>0</v>
      </c>
      <c r="M605" s="6">
        <v>0</v>
      </c>
      <c r="N605" s="6">
        <v>1.3</v>
      </c>
    </row>
    <row r="606" spans="1:14">
      <c r="A606" t="s">
        <v>868</v>
      </c>
      <c r="B606" s="1">
        <v>7000070000000</v>
      </c>
      <c r="G606" t="s">
        <v>978</v>
      </c>
      <c r="H606" t="s">
        <v>867</v>
      </c>
      <c r="I606" s="6">
        <v>0</v>
      </c>
      <c r="J606" s="6">
        <v>1.3</v>
      </c>
      <c r="K606" s="6">
        <v>0</v>
      </c>
      <c r="L606" s="6">
        <v>0</v>
      </c>
      <c r="M606" s="6">
        <v>0</v>
      </c>
      <c r="N606" s="6">
        <v>1.3</v>
      </c>
    </row>
    <row r="607" spans="1:14">
      <c r="A607" t="s">
        <v>868</v>
      </c>
      <c r="B607" s="1">
        <v>7000070000000</v>
      </c>
      <c r="G607" t="s">
        <v>979</v>
      </c>
      <c r="H607" t="s">
        <v>867</v>
      </c>
      <c r="I607" s="6">
        <v>0</v>
      </c>
      <c r="J607" s="6">
        <v>1.3</v>
      </c>
      <c r="K607" s="6">
        <v>0</v>
      </c>
      <c r="L607" s="6">
        <v>0</v>
      </c>
      <c r="M607" s="6">
        <v>0</v>
      </c>
      <c r="N607" s="6">
        <v>1.3</v>
      </c>
    </row>
    <row r="608" spans="1:14">
      <c r="A608" t="s">
        <v>868</v>
      </c>
      <c r="B608" s="1">
        <v>7000070000000</v>
      </c>
      <c r="G608" t="s">
        <v>980</v>
      </c>
      <c r="H608" t="s">
        <v>867</v>
      </c>
      <c r="I608" s="6">
        <v>0</v>
      </c>
      <c r="J608" s="6">
        <v>1.3</v>
      </c>
      <c r="K608" s="6">
        <v>0</v>
      </c>
      <c r="L608" s="6">
        <v>0</v>
      </c>
      <c r="M608" s="6">
        <v>0</v>
      </c>
      <c r="N608" s="6">
        <v>1.3</v>
      </c>
    </row>
    <row r="609" spans="1:14">
      <c r="A609" t="s">
        <v>868</v>
      </c>
      <c r="B609" s="1">
        <v>7000070000000</v>
      </c>
      <c r="G609" t="s">
        <v>981</v>
      </c>
      <c r="H609" t="s">
        <v>867</v>
      </c>
      <c r="I609" s="6">
        <v>0</v>
      </c>
      <c r="J609" s="6">
        <v>1.3</v>
      </c>
      <c r="K609" s="6">
        <v>0</v>
      </c>
      <c r="L609" s="6">
        <v>0</v>
      </c>
      <c r="M609" s="6">
        <v>0</v>
      </c>
      <c r="N609" s="6">
        <v>1.3</v>
      </c>
    </row>
    <row r="610" spans="1:14">
      <c r="A610" t="s">
        <v>868</v>
      </c>
      <c r="B610" s="1">
        <v>7000070000000</v>
      </c>
      <c r="G610" t="s">
        <v>982</v>
      </c>
      <c r="H610" t="s">
        <v>867</v>
      </c>
      <c r="I610" s="6">
        <v>0</v>
      </c>
      <c r="J610" s="6">
        <v>1.3</v>
      </c>
      <c r="K610" s="6">
        <v>0</v>
      </c>
      <c r="L610" s="6">
        <v>0</v>
      </c>
      <c r="M610" s="6">
        <v>0</v>
      </c>
      <c r="N610" s="6">
        <v>1.3</v>
      </c>
    </row>
    <row r="611" spans="1:14">
      <c r="A611" t="s">
        <v>868</v>
      </c>
      <c r="B611" s="1">
        <v>7000070000000</v>
      </c>
      <c r="G611" t="s">
        <v>983</v>
      </c>
      <c r="H611" t="s">
        <v>867</v>
      </c>
      <c r="I611" s="6">
        <v>0</v>
      </c>
      <c r="J611" s="6">
        <v>1.3</v>
      </c>
      <c r="K611" s="6">
        <v>0</v>
      </c>
      <c r="L611" s="6">
        <v>0</v>
      </c>
      <c r="M611" s="6">
        <v>0</v>
      </c>
      <c r="N611" s="6">
        <v>1.3</v>
      </c>
    </row>
    <row r="612" spans="1:14">
      <c r="A612" t="s">
        <v>868</v>
      </c>
      <c r="B612" s="1">
        <v>7000070000000</v>
      </c>
      <c r="G612" t="s">
        <v>984</v>
      </c>
      <c r="H612" t="s">
        <v>867</v>
      </c>
      <c r="I612" s="6">
        <v>0</v>
      </c>
      <c r="J612" s="6">
        <v>1.3</v>
      </c>
      <c r="K612" s="6">
        <v>0</v>
      </c>
      <c r="L612" s="6">
        <v>0</v>
      </c>
      <c r="M612" s="6">
        <v>0</v>
      </c>
      <c r="N612" s="6">
        <v>1.3</v>
      </c>
    </row>
    <row r="613" spans="1:14">
      <c r="A613" t="s">
        <v>868</v>
      </c>
      <c r="B613" s="1">
        <v>7000070000000</v>
      </c>
      <c r="G613" t="s">
        <v>985</v>
      </c>
      <c r="H613" t="s">
        <v>867</v>
      </c>
      <c r="I613" s="6">
        <v>0</v>
      </c>
      <c r="J613" s="6">
        <v>1.3</v>
      </c>
      <c r="K613" s="6">
        <v>0</v>
      </c>
      <c r="L613" s="6">
        <v>0</v>
      </c>
      <c r="M613" s="6">
        <v>0</v>
      </c>
      <c r="N613" s="6">
        <v>1.3</v>
      </c>
    </row>
    <row r="614" spans="1:14">
      <c r="A614" t="s">
        <v>868</v>
      </c>
      <c r="B614" s="1">
        <v>7000070000000</v>
      </c>
      <c r="G614" t="s">
        <v>986</v>
      </c>
      <c r="H614" t="s">
        <v>867</v>
      </c>
      <c r="I614" s="6">
        <v>0</v>
      </c>
      <c r="J614" s="6">
        <v>1.3</v>
      </c>
      <c r="K614" s="6">
        <v>0</v>
      </c>
      <c r="L614" s="6">
        <v>0</v>
      </c>
      <c r="M614" s="6">
        <v>0</v>
      </c>
      <c r="N614" s="6">
        <v>1.3</v>
      </c>
    </row>
    <row r="615" spans="1:14">
      <c r="A615" t="s">
        <v>868</v>
      </c>
      <c r="B615" s="1">
        <v>7000070000000</v>
      </c>
      <c r="G615" t="s">
        <v>987</v>
      </c>
      <c r="H615" t="s">
        <v>867</v>
      </c>
      <c r="I615" s="6">
        <v>0</v>
      </c>
      <c r="J615" s="6">
        <v>1.3</v>
      </c>
      <c r="K615" s="6">
        <v>0</v>
      </c>
      <c r="L615" s="6">
        <v>0</v>
      </c>
      <c r="M615" s="6">
        <v>0</v>
      </c>
      <c r="N615" s="6">
        <v>1.3</v>
      </c>
    </row>
    <row r="616" spans="1:14">
      <c r="A616" t="s">
        <v>868</v>
      </c>
      <c r="B616" s="1">
        <v>7000070000000</v>
      </c>
      <c r="G616" t="s">
        <v>988</v>
      </c>
      <c r="H616" t="s">
        <v>867</v>
      </c>
      <c r="I616" s="6">
        <v>0</v>
      </c>
      <c r="J616" s="6">
        <v>1.3</v>
      </c>
      <c r="K616" s="6">
        <v>0</v>
      </c>
      <c r="L616" s="6">
        <v>0</v>
      </c>
      <c r="M616" s="6">
        <v>0</v>
      </c>
      <c r="N616" s="6">
        <v>1.3</v>
      </c>
    </row>
    <row r="617" spans="1:14">
      <c r="A617" t="s">
        <v>868</v>
      </c>
      <c r="B617" s="1">
        <v>7000000000000</v>
      </c>
      <c r="G617" t="s">
        <v>989</v>
      </c>
      <c r="H617" t="s">
        <v>867</v>
      </c>
      <c r="I617" s="6">
        <v>0</v>
      </c>
      <c r="J617" s="6">
        <v>1.3</v>
      </c>
      <c r="K617" s="6">
        <v>0</v>
      </c>
      <c r="L617" s="6">
        <v>0</v>
      </c>
      <c r="M617" s="6">
        <v>0</v>
      </c>
      <c r="N617" s="6">
        <v>1.3</v>
      </c>
    </row>
    <row r="618" spans="1:14">
      <c r="A618" t="s">
        <v>868</v>
      </c>
      <c r="B618" s="1">
        <v>7000000000000</v>
      </c>
      <c r="G618" t="s">
        <v>990</v>
      </c>
      <c r="H618" t="s">
        <v>867</v>
      </c>
      <c r="I618" s="6">
        <v>0</v>
      </c>
      <c r="J618" s="6">
        <v>1.3</v>
      </c>
      <c r="K618" s="6">
        <v>0</v>
      </c>
      <c r="L618" s="6">
        <v>0</v>
      </c>
      <c r="M618" s="6">
        <v>0</v>
      </c>
      <c r="N618" s="6">
        <v>1.3</v>
      </c>
    </row>
    <row r="619" spans="1:14">
      <c r="A619" t="s">
        <v>868</v>
      </c>
      <c r="B619" s="1">
        <v>7000000000000</v>
      </c>
      <c r="G619" t="s">
        <v>991</v>
      </c>
      <c r="H619" t="s">
        <v>867</v>
      </c>
      <c r="I619" s="6">
        <v>0</v>
      </c>
      <c r="J619" s="6">
        <v>1.3</v>
      </c>
      <c r="K619" s="6">
        <v>0</v>
      </c>
      <c r="L619" s="6">
        <v>0</v>
      </c>
      <c r="M619" s="6">
        <v>0</v>
      </c>
      <c r="N619" s="6">
        <v>1.3</v>
      </c>
    </row>
    <row r="620" spans="1:14">
      <c r="A620" t="s">
        <v>868</v>
      </c>
      <c r="B620" s="1">
        <v>7000000000000</v>
      </c>
      <c r="G620" t="s">
        <v>992</v>
      </c>
      <c r="H620" t="s">
        <v>867</v>
      </c>
      <c r="I620" s="6">
        <v>0</v>
      </c>
      <c r="J620" s="6">
        <v>1.3</v>
      </c>
      <c r="K620" s="6">
        <v>0</v>
      </c>
      <c r="L620" s="6">
        <v>0</v>
      </c>
      <c r="M620" s="6">
        <v>0</v>
      </c>
      <c r="N620" s="6">
        <v>1.3</v>
      </c>
    </row>
    <row r="621" spans="1:14">
      <c r="A621" t="s">
        <v>868</v>
      </c>
      <c r="B621" s="1">
        <v>7000000000000</v>
      </c>
      <c r="G621" t="s">
        <v>993</v>
      </c>
      <c r="H621" t="s">
        <v>867</v>
      </c>
      <c r="I621" s="6">
        <v>0</v>
      </c>
      <c r="J621" s="6">
        <v>1.3</v>
      </c>
      <c r="K621" s="6">
        <v>0</v>
      </c>
      <c r="L621" s="6">
        <v>0</v>
      </c>
      <c r="M621" s="6">
        <v>0</v>
      </c>
      <c r="N621" s="6">
        <v>1.3</v>
      </c>
    </row>
    <row r="622" spans="1:14">
      <c r="A622" t="s">
        <v>868</v>
      </c>
      <c r="B622" s="1">
        <v>7000000000000</v>
      </c>
      <c r="G622" t="s">
        <v>994</v>
      </c>
      <c r="H622" t="s">
        <v>867</v>
      </c>
      <c r="I622" s="6">
        <v>0</v>
      </c>
      <c r="J622" s="6">
        <v>1.3</v>
      </c>
      <c r="K622" s="6">
        <v>0</v>
      </c>
      <c r="L622" s="6">
        <v>0</v>
      </c>
      <c r="M622" s="6">
        <v>0</v>
      </c>
      <c r="N622" s="6">
        <v>1.3</v>
      </c>
    </row>
    <row r="623" spans="1:14">
      <c r="A623" t="s">
        <v>868</v>
      </c>
      <c r="B623" s="1">
        <v>7000000000000</v>
      </c>
      <c r="G623" t="s">
        <v>995</v>
      </c>
      <c r="H623" t="s">
        <v>867</v>
      </c>
      <c r="I623" s="6">
        <v>0</v>
      </c>
      <c r="J623" s="6">
        <v>1.3</v>
      </c>
      <c r="K623" s="6">
        <v>0</v>
      </c>
      <c r="L623" s="6">
        <v>0</v>
      </c>
      <c r="M623" s="6">
        <v>0</v>
      </c>
      <c r="N623" s="6">
        <v>1.3</v>
      </c>
    </row>
    <row r="624" spans="1:14">
      <c r="A624" t="s">
        <v>868</v>
      </c>
      <c r="B624" s="1">
        <v>7000000000000</v>
      </c>
      <c r="G624" t="s">
        <v>996</v>
      </c>
      <c r="H624" t="s">
        <v>867</v>
      </c>
      <c r="I624" s="6">
        <v>0</v>
      </c>
      <c r="J624" s="6">
        <v>1.3</v>
      </c>
      <c r="K624" s="6">
        <v>0</v>
      </c>
      <c r="L624" s="6">
        <v>0</v>
      </c>
      <c r="M624" s="6">
        <v>0</v>
      </c>
      <c r="N624" s="6">
        <v>1.3</v>
      </c>
    </row>
    <row r="625" spans="1:14">
      <c r="A625" t="s">
        <v>868</v>
      </c>
      <c r="B625" s="1">
        <v>7000000000000</v>
      </c>
      <c r="G625" t="s">
        <v>997</v>
      </c>
      <c r="H625" t="s">
        <v>867</v>
      </c>
      <c r="I625" s="6">
        <v>0</v>
      </c>
      <c r="J625" s="6">
        <v>1.3</v>
      </c>
      <c r="K625" s="6">
        <v>0</v>
      </c>
      <c r="L625" s="6">
        <v>0</v>
      </c>
      <c r="M625" s="6">
        <v>0</v>
      </c>
      <c r="N625" s="6">
        <v>1.3</v>
      </c>
    </row>
    <row r="626" spans="1:14">
      <c r="A626" t="s">
        <v>868</v>
      </c>
      <c r="B626" s="1">
        <v>7000000000000</v>
      </c>
      <c r="G626" t="s">
        <v>998</v>
      </c>
      <c r="H626" t="s">
        <v>867</v>
      </c>
      <c r="I626" s="6">
        <v>0</v>
      </c>
      <c r="J626" s="6">
        <v>1.3</v>
      </c>
      <c r="K626" s="6">
        <v>0</v>
      </c>
      <c r="L626" s="6">
        <v>0</v>
      </c>
      <c r="M626" s="6">
        <v>0</v>
      </c>
      <c r="N626" s="6">
        <v>1.3</v>
      </c>
    </row>
    <row r="627" spans="1:14">
      <c r="A627" t="s">
        <v>868</v>
      </c>
      <c r="B627" s="1">
        <v>7000000000000</v>
      </c>
      <c r="G627" t="s">
        <v>999</v>
      </c>
      <c r="H627" t="s">
        <v>867</v>
      </c>
      <c r="I627" s="6">
        <v>0</v>
      </c>
      <c r="J627" s="6">
        <v>1.3</v>
      </c>
      <c r="K627" s="6">
        <v>0</v>
      </c>
      <c r="L627" s="6">
        <v>0</v>
      </c>
      <c r="M627" s="6">
        <v>0</v>
      </c>
      <c r="N627" s="6">
        <v>1.3</v>
      </c>
    </row>
    <row r="628" spans="1:14">
      <c r="A628" t="s">
        <v>868</v>
      </c>
      <c r="B628" s="1">
        <v>7000010000000</v>
      </c>
      <c r="G628" t="s">
        <v>1000</v>
      </c>
      <c r="H628" t="s">
        <v>867</v>
      </c>
      <c r="I628" s="6">
        <v>0</v>
      </c>
      <c r="J628" s="6">
        <v>1.3</v>
      </c>
      <c r="K628" s="6">
        <v>0</v>
      </c>
      <c r="L628" s="6">
        <v>0</v>
      </c>
      <c r="M628" s="6">
        <v>0</v>
      </c>
      <c r="N628" s="6">
        <v>1.3</v>
      </c>
    </row>
    <row r="629" spans="1:14">
      <c r="A629" t="s">
        <v>868</v>
      </c>
      <c r="B629" s="1">
        <v>7000080000000</v>
      </c>
      <c r="G629" t="s">
        <v>1001</v>
      </c>
      <c r="H629" t="s">
        <v>867</v>
      </c>
      <c r="I629" s="6">
        <v>0</v>
      </c>
      <c r="J629" s="6">
        <v>1.3</v>
      </c>
      <c r="K629" s="6">
        <v>0</v>
      </c>
      <c r="L629" s="6">
        <v>0</v>
      </c>
      <c r="M629" s="6">
        <v>0</v>
      </c>
      <c r="N629" s="6">
        <v>1.3</v>
      </c>
    </row>
    <row r="630" spans="1:14">
      <c r="A630" t="s">
        <v>868</v>
      </c>
      <c r="B630" s="1">
        <v>7000080000000</v>
      </c>
      <c r="G630" t="s">
        <v>1002</v>
      </c>
      <c r="H630" t="s">
        <v>867</v>
      </c>
      <c r="I630" s="6">
        <v>0</v>
      </c>
      <c r="J630" s="6">
        <v>1.3</v>
      </c>
      <c r="K630" s="6">
        <v>0</v>
      </c>
      <c r="L630" s="6">
        <v>0</v>
      </c>
      <c r="M630" s="6">
        <v>0</v>
      </c>
      <c r="N630" s="6">
        <v>1.3</v>
      </c>
    </row>
    <row r="631" spans="1:14">
      <c r="A631" t="s">
        <v>868</v>
      </c>
      <c r="B631" s="1">
        <v>7000080000000</v>
      </c>
      <c r="G631" t="s">
        <v>1003</v>
      </c>
      <c r="H631" t="s">
        <v>867</v>
      </c>
      <c r="I631" s="6">
        <v>0</v>
      </c>
      <c r="J631" s="6">
        <v>1.3</v>
      </c>
      <c r="K631" s="6">
        <v>0</v>
      </c>
      <c r="L631" s="6">
        <v>0</v>
      </c>
      <c r="M631" s="6">
        <v>0</v>
      </c>
      <c r="N631" s="6">
        <v>1.3</v>
      </c>
    </row>
    <row r="632" spans="1:14">
      <c r="A632" t="s">
        <v>868</v>
      </c>
      <c r="B632" s="1">
        <v>7000080000000</v>
      </c>
      <c r="G632" t="s">
        <v>1004</v>
      </c>
      <c r="H632" t="s">
        <v>867</v>
      </c>
      <c r="I632" s="6">
        <v>0</v>
      </c>
      <c r="J632" s="6">
        <v>1.3</v>
      </c>
      <c r="K632" s="6">
        <v>0</v>
      </c>
      <c r="L632" s="6">
        <v>0</v>
      </c>
      <c r="M632" s="6">
        <v>0</v>
      </c>
      <c r="N632" s="6">
        <v>1.3</v>
      </c>
    </row>
    <row r="633" spans="1:14">
      <c r="A633" t="s">
        <v>868</v>
      </c>
      <c r="B633" s="1">
        <v>7000080000000</v>
      </c>
      <c r="G633" t="s">
        <v>1005</v>
      </c>
      <c r="H633" t="s">
        <v>867</v>
      </c>
      <c r="I633" s="6">
        <v>0</v>
      </c>
      <c r="J633" s="6">
        <v>1.3</v>
      </c>
      <c r="K633" s="6">
        <v>0</v>
      </c>
      <c r="L633" s="6">
        <v>0</v>
      </c>
      <c r="M633" s="6">
        <v>0</v>
      </c>
      <c r="N633" s="6">
        <v>1.3</v>
      </c>
    </row>
    <row r="634" spans="1:14">
      <c r="A634" t="s">
        <v>868</v>
      </c>
      <c r="B634" s="1">
        <v>7000080000000</v>
      </c>
      <c r="G634" t="s">
        <v>1006</v>
      </c>
      <c r="H634" t="s">
        <v>867</v>
      </c>
      <c r="I634" s="6">
        <v>0</v>
      </c>
      <c r="J634" s="6">
        <v>1.3</v>
      </c>
      <c r="K634" s="6">
        <v>0</v>
      </c>
      <c r="L634" s="6">
        <v>0</v>
      </c>
      <c r="M634" s="6">
        <v>0</v>
      </c>
      <c r="N634" s="6">
        <v>1.3</v>
      </c>
    </row>
    <row r="635" spans="1:14">
      <c r="A635" t="s">
        <v>868</v>
      </c>
      <c r="B635" s="1">
        <v>7000080000000</v>
      </c>
      <c r="G635" t="s">
        <v>1007</v>
      </c>
      <c r="H635" t="s">
        <v>867</v>
      </c>
      <c r="I635" s="6">
        <v>0</v>
      </c>
      <c r="J635" s="6">
        <v>1.3</v>
      </c>
      <c r="K635" s="6">
        <v>0</v>
      </c>
      <c r="L635" s="6">
        <v>0</v>
      </c>
      <c r="M635" s="6">
        <v>0</v>
      </c>
      <c r="N635" s="6">
        <v>1.3</v>
      </c>
    </row>
    <row r="636" spans="1:14">
      <c r="A636" t="s">
        <v>868</v>
      </c>
      <c r="B636" s="1">
        <v>7000080000000</v>
      </c>
      <c r="G636" t="s">
        <v>1008</v>
      </c>
      <c r="H636" t="s">
        <v>867</v>
      </c>
      <c r="I636" s="6">
        <v>0</v>
      </c>
      <c r="J636" s="6">
        <v>1.3</v>
      </c>
      <c r="K636" s="6">
        <v>0</v>
      </c>
      <c r="L636" s="6">
        <v>0</v>
      </c>
      <c r="M636" s="6">
        <v>0</v>
      </c>
      <c r="N636" s="6">
        <v>1.3</v>
      </c>
    </row>
    <row r="637" spans="1:14">
      <c r="A637" t="s">
        <v>868</v>
      </c>
      <c r="B637" s="1">
        <v>7000080000000</v>
      </c>
      <c r="G637" t="s">
        <v>1009</v>
      </c>
      <c r="H637" t="s">
        <v>867</v>
      </c>
      <c r="I637" s="6">
        <v>0.21</v>
      </c>
      <c r="J637" s="6">
        <v>1.3</v>
      </c>
      <c r="K637" s="6">
        <v>0</v>
      </c>
      <c r="L637" s="6">
        <v>0</v>
      </c>
      <c r="M637" s="6">
        <v>0</v>
      </c>
      <c r="N637" s="6">
        <v>1.51</v>
      </c>
    </row>
    <row r="638" spans="1:14">
      <c r="A638" t="s">
        <v>868</v>
      </c>
      <c r="B638" s="1">
        <v>7000080000000</v>
      </c>
      <c r="G638" t="s">
        <v>1010</v>
      </c>
      <c r="H638" t="s">
        <v>867</v>
      </c>
      <c r="I638" s="6">
        <v>0</v>
      </c>
      <c r="J638" s="6">
        <v>1.3</v>
      </c>
      <c r="K638" s="6">
        <v>0</v>
      </c>
      <c r="L638" s="6">
        <v>0</v>
      </c>
      <c r="M638" s="6">
        <v>0</v>
      </c>
      <c r="N638" s="6">
        <v>1.3</v>
      </c>
    </row>
    <row r="639" spans="1:14">
      <c r="A639" t="s">
        <v>868</v>
      </c>
      <c r="B639" s="1">
        <v>7000080000000</v>
      </c>
      <c r="G639" t="s">
        <v>1011</v>
      </c>
      <c r="H639" t="s">
        <v>867</v>
      </c>
      <c r="I639" s="6">
        <v>0</v>
      </c>
      <c r="J639" s="6">
        <v>1.3</v>
      </c>
      <c r="K639" s="6">
        <v>0</v>
      </c>
      <c r="L639" s="6">
        <v>0</v>
      </c>
      <c r="M639" s="6">
        <v>0</v>
      </c>
      <c r="N639" s="6">
        <v>1.3</v>
      </c>
    </row>
    <row r="640" spans="1:14">
      <c r="A640" t="s">
        <v>868</v>
      </c>
      <c r="B640" s="1">
        <v>7000080000000</v>
      </c>
      <c r="G640" t="s">
        <v>1012</v>
      </c>
      <c r="H640" t="s">
        <v>867</v>
      </c>
      <c r="I640" s="6">
        <v>0</v>
      </c>
      <c r="J640" s="6">
        <v>1.3</v>
      </c>
      <c r="K640" s="6">
        <v>0</v>
      </c>
      <c r="L640" s="6">
        <v>0</v>
      </c>
      <c r="M640" s="6">
        <v>0</v>
      </c>
      <c r="N640" s="6">
        <v>1.3</v>
      </c>
    </row>
    <row r="641" spans="1:14">
      <c r="A641" t="s">
        <v>868</v>
      </c>
      <c r="B641" s="1">
        <v>7000080000000</v>
      </c>
      <c r="G641" t="s">
        <v>1013</v>
      </c>
      <c r="H641" t="s">
        <v>867</v>
      </c>
      <c r="I641" s="6">
        <v>0</v>
      </c>
      <c r="J641" s="6">
        <v>1.3</v>
      </c>
      <c r="K641" s="6">
        <v>0</v>
      </c>
      <c r="L641" s="6">
        <v>0</v>
      </c>
      <c r="M641" s="6">
        <v>0</v>
      </c>
      <c r="N641" s="6">
        <v>1.3</v>
      </c>
    </row>
    <row r="642" spans="1:14">
      <c r="A642" t="s">
        <v>868</v>
      </c>
      <c r="B642" s="1">
        <v>7000080000000</v>
      </c>
      <c r="G642" t="s">
        <v>1014</v>
      </c>
      <c r="H642" t="s">
        <v>867</v>
      </c>
      <c r="I642" s="6">
        <v>0</v>
      </c>
      <c r="J642" s="6">
        <v>1.3</v>
      </c>
      <c r="K642" s="6">
        <v>0</v>
      </c>
      <c r="L642" s="6">
        <v>0</v>
      </c>
      <c r="M642" s="6">
        <v>0</v>
      </c>
      <c r="N642" s="6">
        <v>1.3</v>
      </c>
    </row>
    <row r="643" spans="1:14">
      <c r="A643" t="s">
        <v>868</v>
      </c>
      <c r="B643" s="1">
        <v>7000080000000</v>
      </c>
      <c r="G643" t="s">
        <v>1015</v>
      </c>
      <c r="H643" t="s">
        <v>867</v>
      </c>
      <c r="I643" s="6">
        <v>0</v>
      </c>
      <c r="J643" s="6">
        <v>1.3</v>
      </c>
      <c r="K643" s="6">
        <v>0</v>
      </c>
      <c r="L643" s="6">
        <v>0</v>
      </c>
      <c r="M643" s="6">
        <v>0</v>
      </c>
      <c r="N643" s="6">
        <v>1.3</v>
      </c>
    </row>
    <row r="644" spans="1:14">
      <c r="A644" t="s">
        <v>868</v>
      </c>
      <c r="B644" s="1">
        <v>7000080000000</v>
      </c>
      <c r="G644" t="s">
        <v>1016</v>
      </c>
      <c r="H644" t="s">
        <v>867</v>
      </c>
      <c r="I644" s="6">
        <v>0</v>
      </c>
      <c r="J644" s="6">
        <v>1.3</v>
      </c>
      <c r="K644" s="6">
        <v>0</v>
      </c>
      <c r="L644" s="6">
        <v>0</v>
      </c>
      <c r="M644" s="6">
        <v>0</v>
      </c>
      <c r="N644" s="6">
        <v>1.3</v>
      </c>
    </row>
    <row r="645" spans="1:14">
      <c r="A645" t="s">
        <v>868</v>
      </c>
      <c r="B645" s="1">
        <v>7000080000000</v>
      </c>
      <c r="G645" t="s">
        <v>1017</v>
      </c>
      <c r="H645" t="s">
        <v>867</v>
      </c>
      <c r="I645" s="6">
        <v>0</v>
      </c>
      <c r="J645" s="6">
        <v>1.3</v>
      </c>
      <c r="K645" s="6">
        <v>0</v>
      </c>
      <c r="L645" s="6">
        <v>0</v>
      </c>
      <c r="M645" s="6">
        <v>0</v>
      </c>
      <c r="N645" s="6">
        <v>1.3</v>
      </c>
    </row>
    <row r="646" spans="1:14">
      <c r="A646" t="s">
        <v>868</v>
      </c>
      <c r="B646" s="1">
        <v>7000080000000</v>
      </c>
      <c r="G646" t="s">
        <v>1018</v>
      </c>
      <c r="H646" t="s">
        <v>867</v>
      </c>
      <c r="I646" s="6">
        <v>0</v>
      </c>
      <c r="J646" s="6">
        <v>1.3</v>
      </c>
      <c r="K646" s="6">
        <v>0</v>
      </c>
      <c r="L646" s="6">
        <v>0</v>
      </c>
      <c r="M646" s="6">
        <v>0</v>
      </c>
      <c r="N646" s="6">
        <v>1.3</v>
      </c>
    </row>
    <row r="647" spans="1:14">
      <c r="A647" t="s">
        <v>868</v>
      </c>
      <c r="B647" s="1">
        <v>7000080000000</v>
      </c>
      <c r="G647" t="s">
        <v>1019</v>
      </c>
      <c r="H647" t="s">
        <v>867</v>
      </c>
      <c r="I647" s="6">
        <v>0</v>
      </c>
      <c r="J647" s="6">
        <v>1.3</v>
      </c>
      <c r="K647" s="6">
        <v>0</v>
      </c>
      <c r="L647" s="6">
        <v>0</v>
      </c>
      <c r="M647" s="6">
        <v>0</v>
      </c>
      <c r="N647" s="6">
        <v>1.3</v>
      </c>
    </row>
    <row r="648" spans="1:14">
      <c r="A648" t="s">
        <v>868</v>
      </c>
      <c r="B648" s="1">
        <v>7000080000000</v>
      </c>
      <c r="G648" t="s">
        <v>1020</v>
      </c>
      <c r="H648" t="s">
        <v>867</v>
      </c>
      <c r="I648" s="6">
        <v>0</v>
      </c>
      <c r="J648" s="6">
        <v>1.3</v>
      </c>
      <c r="K648" s="6">
        <v>0</v>
      </c>
      <c r="L648" s="6">
        <v>0</v>
      </c>
      <c r="M648" s="6">
        <v>0</v>
      </c>
      <c r="N648" s="6">
        <v>1.3</v>
      </c>
    </row>
    <row r="649" spans="1:14">
      <c r="A649" t="s">
        <v>868</v>
      </c>
      <c r="B649" s="1">
        <v>7000080000000</v>
      </c>
      <c r="G649" t="s">
        <v>1021</v>
      </c>
      <c r="H649" t="s">
        <v>867</v>
      </c>
      <c r="I649" s="6">
        <v>0</v>
      </c>
      <c r="J649" s="6">
        <v>1.3</v>
      </c>
      <c r="K649" s="6">
        <v>0</v>
      </c>
      <c r="L649" s="6">
        <v>0</v>
      </c>
      <c r="M649" s="6">
        <v>0</v>
      </c>
      <c r="N649" s="6">
        <v>1.3</v>
      </c>
    </row>
    <row r="650" spans="1:14">
      <c r="A650" t="s">
        <v>868</v>
      </c>
      <c r="B650" s="1">
        <v>7000080000000</v>
      </c>
      <c r="G650" t="s">
        <v>1022</v>
      </c>
      <c r="H650" t="s">
        <v>867</v>
      </c>
      <c r="I650" s="6">
        <v>0</v>
      </c>
      <c r="J650" s="6">
        <v>1.3</v>
      </c>
      <c r="K650" s="6">
        <v>0</v>
      </c>
      <c r="L650" s="6">
        <v>0</v>
      </c>
      <c r="M650" s="6">
        <v>0</v>
      </c>
      <c r="N650" s="6">
        <v>1.3</v>
      </c>
    </row>
    <row r="651" spans="1:14">
      <c r="A651" t="s">
        <v>868</v>
      </c>
      <c r="B651" s="1">
        <v>7000080000000</v>
      </c>
      <c r="G651" t="s">
        <v>1023</v>
      </c>
      <c r="H651" t="s">
        <v>867</v>
      </c>
      <c r="I651" s="6">
        <v>0</v>
      </c>
      <c r="J651" s="6">
        <v>1.3</v>
      </c>
      <c r="K651" s="6">
        <v>0</v>
      </c>
      <c r="L651" s="6">
        <v>0</v>
      </c>
      <c r="M651" s="6">
        <v>0</v>
      </c>
      <c r="N651" s="6">
        <v>1.3</v>
      </c>
    </row>
    <row r="652" spans="1:14">
      <c r="A652" t="s">
        <v>868</v>
      </c>
      <c r="B652" s="1">
        <v>7000080000000</v>
      </c>
      <c r="G652" t="s">
        <v>1024</v>
      </c>
      <c r="H652" t="s">
        <v>867</v>
      </c>
      <c r="I652" s="6">
        <v>0</v>
      </c>
      <c r="J652" s="6">
        <v>1.3</v>
      </c>
      <c r="K652" s="6">
        <v>0</v>
      </c>
      <c r="L652" s="6">
        <v>0</v>
      </c>
      <c r="M652" s="6">
        <v>0</v>
      </c>
      <c r="N652" s="6">
        <v>1.3</v>
      </c>
    </row>
    <row r="653" spans="1:14">
      <c r="A653" t="s">
        <v>868</v>
      </c>
      <c r="B653" s="1">
        <v>7000080000000</v>
      </c>
      <c r="G653" t="s">
        <v>1025</v>
      </c>
      <c r="H653" t="s">
        <v>867</v>
      </c>
      <c r="I653" s="6">
        <v>0</v>
      </c>
      <c r="J653" s="6">
        <v>1.3</v>
      </c>
      <c r="K653" s="6">
        <v>0</v>
      </c>
      <c r="L653" s="6">
        <v>0</v>
      </c>
      <c r="M653" s="6">
        <v>0</v>
      </c>
      <c r="N653" s="6">
        <v>1.3</v>
      </c>
    </row>
    <row r="654" spans="1:14">
      <c r="A654" t="s">
        <v>868</v>
      </c>
      <c r="B654" s="1">
        <v>7000080000000</v>
      </c>
      <c r="G654" t="s">
        <v>1026</v>
      </c>
      <c r="H654" t="s">
        <v>867</v>
      </c>
      <c r="I654" s="6">
        <v>0</v>
      </c>
      <c r="J654" s="6">
        <v>1.3</v>
      </c>
      <c r="K654" s="6">
        <v>0</v>
      </c>
      <c r="L654" s="6">
        <v>0</v>
      </c>
      <c r="M654" s="6">
        <v>0</v>
      </c>
      <c r="N654" s="6">
        <v>1.3</v>
      </c>
    </row>
    <row r="655" spans="1:14">
      <c r="A655" t="s">
        <v>868</v>
      </c>
      <c r="B655" s="1">
        <v>7000080000000</v>
      </c>
      <c r="G655" t="s">
        <v>1027</v>
      </c>
      <c r="H655" t="s">
        <v>867</v>
      </c>
      <c r="I655" s="6">
        <v>0</v>
      </c>
      <c r="J655" s="6">
        <v>1.3</v>
      </c>
      <c r="K655" s="6">
        <v>0</v>
      </c>
      <c r="L655" s="6">
        <v>0</v>
      </c>
      <c r="M655" s="6">
        <v>0</v>
      </c>
      <c r="N655" s="6">
        <v>1.3</v>
      </c>
    </row>
    <row r="656" spans="1:14">
      <c r="A656" t="s">
        <v>868</v>
      </c>
      <c r="B656" s="1">
        <v>7000080000000</v>
      </c>
      <c r="G656" t="s">
        <v>1028</v>
      </c>
      <c r="H656" t="s">
        <v>867</v>
      </c>
      <c r="I656" s="6">
        <v>0</v>
      </c>
      <c r="J656" s="6">
        <v>1.3</v>
      </c>
      <c r="K656" s="6">
        <v>0</v>
      </c>
      <c r="L656" s="6">
        <v>0</v>
      </c>
      <c r="M656" s="6">
        <v>0</v>
      </c>
      <c r="N656" s="6">
        <v>1.3</v>
      </c>
    </row>
    <row r="657" spans="1:14">
      <c r="A657" t="s">
        <v>868</v>
      </c>
      <c r="B657" s="1">
        <v>7000080000000</v>
      </c>
      <c r="G657" t="s">
        <v>1029</v>
      </c>
      <c r="H657" t="s">
        <v>867</v>
      </c>
      <c r="I657" s="6">
        <v>0</v>
      </c>
      <c r="J657" s="6">
        <v>1.3</v>
      </c>
      <c r="K657" s="6">
        <v>0</v>
      </c>
      <c r="L657" s="6">
        <v>0</v>
      </c>
      <c r="M657" s="6">
        <v>0</v>
      </c>
      <c r="N657" s="6">
        <v>1.3</v>
      </c>
    </row>
    <row r="658" spans="1:14">
      <c r="A658" t="s">
        <v>868</v>
      </c>
      <c r="B658" s="1">
        <v>7000080000000</v>
      </c>
      <c r="G658" t="s">
        <v>1030</v>
      </c>
      <c r="H658" t="s">
        <v>867</v>
      </c>
      <c r="I658" s="6">
        <v>0</v>
      </c>
      <c r="J658" s="6">
        <v>1.3</v>
      </c>
      <c r="K658" s="6">
        <v>0</v>
      </c>
      <c r="L658" s="6">
        <v>0</v>
      </c>
      <c r="M658" s="6">
        <v>0</v>
      </c>
      <c r="N658" s="6">
        <v>1.3</v>
      </c>
    </row>
    <row r="659" spans="1:14">
      <c r="A659" t="s">
        <v>868</v>
      </c>
      <c r="B659" s="1">
        <v>7000080000000</v>
      </c>
      <c r="G659" t="s">
        <v>1031</v>
      </c>
      <c r="H659" t="s">
        <v>867</v>
      </c>
      <c r="I659" s="6">
        <v>0</v>
      </c>
      <c r="J659" s="6">
        <v>1.3</v>
      </c>
      <c r="K659" s="6">
        <v>0</v>
      </c>
      <c r="L659" s="6">
        <v>0</v>
      </c>
      <c r="M659" s="6">
        <v>0</v>
      </c>
      <c r="N659" s="6">
        <v>1.3</v>
      </c>
    </row>
    <row r="660" spans="1:14">
      <c r="A660" t="s">
        <v>868</v>
      </c>
      <c r="B660" s="1">
        <v>7000080000000</v>
      </c>
      <c r="G660" t="s">
        <v>1032</v>
      </c>
      <c r="H660" t="s">
        <v>867</v>
      </c>
      <c r="I660" s="6">
        <v>0</v>
      </c>
      <c r="J660" s="6">
        <v>1.3</v>
      </c>
      <c r="K660" s="6">
        <v>0</v>
      </c>
      <c r="L660" s="6">
        <v>0</v>
      </c>
      <c r="M660" s="6">
        <v>0</v>
      </c>
      <c r="N660" s="6">
        <v>1.3</v>
      </c>
    </row>
    <row r="661" spans="1:14">
      <c r="A661" t="s">
        <v>868</v>
      </c>
      <c r="B661" s="1">
        <v>7000080000000</v>
      </c>
      <c r="G661" t="s">
        <v>1033</v>
      </c>
      <c r="H661" t="s">
        <v>867</v>
      </c>
      <c r="I661" s="6">
        <v>0</v>
      </c>
      <c r="J661" s="6">
        <v>1.3</v>
      </c>
      <c r="K661" s="6">
        <v>0</v>
      </c>
      <c r="L661" s="6">
        <v>0</v>
      </c>
      <c r="M661" s="6">
        <v>0</v>
      </c>
      <c r="N661" s="6">
        <v>1.3</v>
      </c>
    </row>
    <row r="662" spans="1:14">
      <c r="A662" t="s">
        <v>868</v>
      </c>
      <c r="B662" s="1">
        <v>7000080000000</v>
      </c>
      <c r="G662" t="s">
        <v>1034</v>
      </c>
      <c r="H662" t="s">
        <v>867</v>
      </c>
      <c r="I662" s="6">
        <v>0</v>
      </c>
      <c r="J662" s="6">
        <v>1.3</v>
      </c>
      <c r="K662" s="6">
        <v>0</v>
      </c>
      <c r="L662" s="6">
        <v>0</v>
      </c>
      <c r="M662" s="6">
        <v>0</v>
      </c>
      <c r="N662" s="6">
        <v>1.3</v>
      </c>
    </row>
    <row r="663" spans="1:14">
      <c r="A663" t="s">
        <v>868</v>
      </c>
      <c r="B663" s="1">
        <v>7000080000000</v>
      </c>
      <c r="G663" t="s">
        <v>1035</v>
      </c>
      <c r="H663" t="s">
        <v>867</v>
      </c>
      <c r="I663" s="6">
        <v>0</v>
      </c>
      <c r="J663" s="6">
        <v>1.3</v>
      </c>
      <c r="K663" s="6">
        <v>0</v>
      </c>
      <c r="L663" s="6">
        <v>0</v>
      </c>
      <c r="M663" s="6">
        <v>0</v>
      </c>
      <c r="N663" s="6">
        <v>1.3</v>
      </c>
    </row>
    <row r="664" spans="1:14">
      <c r="A664" t="s">
        <v>868</v>
      </c>
      <c r="B664">
        <v>757604232</v>
      </c>
      <c r="G664" t="s">
        <v>1036</v>
      </c>
      <c r="H664" t="s">
        <v>867</v>
      </c>
      <c r="I664" s="6">
        <v>0</v>
      </c>
      <c r="J664" s="6">
        <v>1.3</v>
      </c>
      <c r="K664" s="6">
        <v>0</v>
      </c>
      <c r="L664" s="6">
        <v>0</v>
      </c>
      <c r="M664" s="6">
        <v>0</v>
      </c>
      <c r="N664" s="6">
        <v>1.3</v>
      </c>
    </row>
    <row r="665" spans="1:14">
      <c r="A665" t="s">
        <v>868</v>
      </c>
      <c r="B665" s="1">
        <v>7000080000000</v>
      </c>
      <c r="G665" t="s">
        <v>1037</v>
      </c>
      <c r="H665" t="s">
        <v>867</v>
      </c>
      <c r="I665" s="6">
        <v>0</v>
      </c>
      <c r="J665" s="6">
        <v>1.3</v>
      </c>
      <c r="K665" s="6">
        <v>0</v>
      </c>
      <c r="L665" s="6">
        <v>0</v>
      </c>
      <c r="M665" s="6">
        <v>0</v>
      </c>
      <c r="N665" s="6">
        <v>1.3</v>
      </c>
    </row>
    <row r="666" spans="1:14">
      <c r="A666" t="s">
        <v>868</v>
      </c>
      <c r="B666" s="1">
        <v>7000080000000</v>
      </c>
      <c r="G666" t="s">
        <v>1038</v>
      </c>
      <c r="H666" t="s">
        <v>867</v>
      </c>
      <c r="I666" s="6">
        <v>0</v>
      </c>
      <c r="J666" s="6">
        <v>1.3</v>
      </c>
      <c r="K666" s="6">
        <v>0</v>
      </c>
      <c r="L666" s="6">
        <v>0</v>
      </c>
      <c r="M666" s="6">
        <v>0</v>
      </c>
      <c r="N666" s="6">
        <v>1.3</v>
      </c>
    </row>
    <row r="667" spans="1:14">
      <c r="A667" t="s">
        <v>868</v>
      </c>
      <c r="B667" s="1">
        <v>7000080000000</v>
      </c>
      <c r="G667" t="s">
        <v>1039</v>
      </c>
      <c r="H667" t="s">
        <v>867</v>
      </c>
      <c r="I667" s="6">
        <v>0</v>
      </c>
      <c r="J667" s="6">
        <v>1.3</v>
      </c>
      <c r="K667" s="6">
        <v>0</v>
      </c>
      <c r="L667" s="6">
        <v>0</v>
      </c>
      <c r="M667" s="6">
        <v>0</v>
      </c>
      <c r="N667" s="6">
        <v>1.3</v>
      </c>
    </row>
    <row r="668" spans="1:14">
      <c r="A668" t="s">
        <v>868</v>
      </c>
      <c r="B668" s="1">
        <v>7000080000000</v>
      </c>
      <c r="G668" t="s">
        <v>1040</v>
      </c>
      <c r="H668" t="s">
        <v>867</v>
      </c>
      <c r="I668" s="6">
        <v>0</v>
      </c>
      <c r="J668" s="6">
        <v>1.3</v>
      </c>
      <c r="K668" s="6">
        <v>0</v>
      </c>
      <c r="L668" s="6">
        <v>0</v>
      </c>
      <c r="M668" s="6">
        <v>0</v>
      </c>
      <c r="N668" s="6">
        <v>1.3</v>
      </c>
    </row>
    <row r="669" spans="1:14">
      <c r="A669" t="s">
        <v>868</v>
      </c>
      <c r="B669" s="1">
        <v>7000080000000</v>
      </c>
      <c r="G669" t="s">
        <v>1041</v>
      </c>
      <c r="H669" t="s">
        <v>867</v>
      </c>
      <c r="I669" s="6">
        <v>0</v>
      </c>
      <c r="J669" s="6">
        <v>1.3</v>
      </c>
      <c r="K669" s="6">
        <v>0</v>
      </c>
      <c r="L669" s="6">
        <v>0</v>
      </c>
      <c r="M669" s="6">
        <v>0</v>
      </c>
      <c r="N669" s="6">
        <v>1.3</v>
      </c>
    </row>
    <row r="670" spans="1:14">
      <c r="A670" t="s">
        <v>868</v>
      </c>
      <c r="B670" s="1">
        <v>7000080000000</v>
      </c>
      <c r="G670" t="s">
        <v>1042</v>
      </c>
      <c r="H670" t="s">
        <v>867</v>
      </c>
      <c r="I670" s="6">
        <v>0</v>
      </c>
      <c r="J670" s="6">
        <v>1.3</v>
      </c>
      <c r="K670" s="6">
        <v>0</v>
      </c>
      <c r="L670" s="6">
        <v>0</v>
      </c>
      <c r="M670" s="6">
        <v>0</v>
      </c>
      <c r="N670" s="6">
        <v>1.3</v>
      </c>
    </row>
    <row r="671" spans="1:14">
      <c r="A671" t="s">
        <v>868</v>
      </c>
      <c r="B671" s="1">
        <v>7000080000000</v>
      </c>
      <c r="G671" t="s">
        <v>961</v>
      </c>
      <c r="H671" t="s">
        <v>867</v>
      </c>
      <c r="I671" s="6">
        <v>0</v>
      </c>
      <c r="J671" s="6">
        <v>1.3</v>
      </c>
      <c r="K671" s="6">
        <v>0</v>
      </c>
      <c r="L671" s="6">
        <v>0</v>
      </c>
      <c r="M671" s="6">
        <v>0</v>
      </c>
      <c r="N671" s="6">
        <v>1.3</v>
      </c>
    </row>
    <row r="672" spans="1:14">
      <c r="A672" t="s">
        <v>868</v>
      </c>
      <c r="B672" s="1">
        <v>7000080000000</v>
      </c>
      <c r="G672" t="s">
        <v>1043</v>
      </c>
      <c r="H672" t="s">
        <v>867</v>
      </c>
      <c r="I672" s="6">
        <v>0</v>
      </c>
      <c r="J672" s="6">
        <v>2.5579999999999998</v>
      </c>
      <c r="K672" s="6">
        <v>0</v>
      </c>
      <c r="L672" s="6">
        <v>0</v>
      </c>
      <c r="M672" s="6">
        <v>0</v>
      </c>
      <c r="N672" s="6">
        <v>2.5579999999999998</v>
      </c>
    </row>
    <row r="673" spans="1:14">
      <c r="A673" t="s">
        <v>868</v>
      </c>
      <c r="B673" s="1">
        <v>7000080000000</v>
      </c>
      <c r="H673" t="s">
        <v>867</v>
      </c>
      <c r="I673" s="6">
        <v>0</v>
      </c>
      <c r="J673" s="6">
        <v>2.5579999999999998</v>
      </c>
      <c r="K673" s="6">
        <v>0</v>
      </c>
      <c r="L673" s="6">
        <v>0</v>
      </c>
      <c r="M673" s="6">
        <v>0</v>
      </c>
      <c r="N673" s="6">
        <v>2.5579999999999998</v>
      </c>
    </row>
    <row r="674" spans="1:14">
      <c r="A674" t="s">
        <v>1044</v>
      </c>
      <c r="B674" s="1">
        <v>7000070000000</v>
      </c>
      <c r="C674" t="s">
        <v>1045</v>
      </c>
      <c r="H674" t="s">
        <v>867</v>
      </c>
      <c r="I674" s="6">
        <v>0</v>
      </c>
      <c r="J674" s="6">
        <v>1.7</v>
      </c>
      <c r="K674" s="6">
        <v>0</v>
      </c>
      <c r="L674" s="6">
        <v>0</v>
      </c>
      <c r="M674" s="6">
        <v>0</v>
      </c>
      <c r="N674" s="6">
        <v>1.7</v>
      </c>
    </row>
    <row r="675" spans="1:14">
      <c r="A675" t="s">
        <v>1046</v>
      </c>
      <c r="B675">
        <v>661787859</v>
      </c>
      <c r="C675" t="s">
        <v>1047</v>
      </c>
      <c r="D675" t="s">
        <v>1048</v>
      </c>
      <c r="H675" t="s">
        <v>867</v>
      </c>
      <c r="I675" s="6">
        <v>0</v>
      </c>
      <c r="J675" s="6">
        <v>1.3</v>
      </c>
      <c r="K675" s="6">
        <v>0</v>
      </c>
      <c r="L675" s="6">
        <v>0</v>
      </c>
      <c r="M675" s="6">
        <v>0</v>
      </c>
      <c r="N675" s="6">
        <v>1.3</v>
      </c>
    </row>
    <row r="676" spans="1:14">
      <c r="A676" t="s">
        <v>1046</v>
      </c>
      <c r="B676">
        <v>699865218</v>
      </c>
      <c r="C676" t="s">
        <v>1049</v>
      </c>
      <c r="D676" t="s">
        <v>1050</v>
      </c>
      <c r="H676" t="s">
        <v>867</v>
      </c>
      <c r="I676" s="6">
        <v>0</v>
      </c>
      <c r="J676" s="6">
        <v>1.3</v>
      </c>
      <c r="K676" s="6">
        <v>0</v>
      </c>
      <c r="L676" s="6">
        <v>0</v>
      </c>
      <c r="M676" s="6">
        <v>0</v>
      </c>
      <c r="N676" s="6">
        <v>1.3</v>
      </c>
    </row>
    <row r="677" spans="1:14">
      <c r="A677" t="s">
        <v>1051</v>
      </c>
      <c r="B677" s="1">
        <v>7000010000000</v>
      </c>
      <c r="H677" t="s">
        <v>1052</v>
      </c>
      <c r="I677" s="6">
        <v>0</v>
      </c>
      <c r="J677" s="6">
        <v>4.4000000000000004</v>
      </c>
      <c r="K677" s="6">
        <v>0</v>
      </c>
      <c r="L677" s="6">
        <v>0</v>
      </c>
      <c r="M677" s="6">
        <v>0</v>
      </c>
      <c r="N677" s="6">
        <v>4.4000000000000004</v>
      </c>
    </row>
    <row r="678" spans="1:14">
      <c r="A678" t="s">
        <v>1051</v>
      </c>
      <c r="B678" s="1">
        <v>7000010000000</v>
      </c>
      <c r="H678" t="s">
        <v>1052</v>
      </c>
      <c r="I678" s="6">
        <v>0</v>
      </c>
      <c r="J678" s="6">
        <v>4.4000000000000004</v>
      </c>
      <c r="K678" s="6">
        <v>0</v>
      </c>
      <c r="L678" s="6">
        <v>0</v>
      </c>
      <c r="M678" s="6">
        <v>0</v>
      </c>
      <c r="N678" s="6">
        <v>4.4000000000000004</v>
      </c>
    </row>
    <row r="679" spans="1:14">
      <c r="A679" t="s">
        <v>1051</v>
      </c>
      <c r="B679" s="1">
        <v>7000010000000</v>
      </c>
      <c r="H679" t="s">
        <v>1052</v>
      </c>
      <c r="I679" s="6">
        <v>0</v>
      </c>
      <c r="J679" s="6">
        <v>4.4000000000000004</v>
      </c>
      <c r="K679" s="6">
        <v>0</v>
      </c>
      <c r="L679" s="6">
        <v>0</v>
      </c>
      <c r="M679" s="6">
        <v>0</v>
      </c>
      <c r="N679" s="6">
        <v>4.4000000000000004</v>
      </c>
    </row>
    <row r="680" spans="1:14">
      <c r="A680" t="s">
        <v>1051</v>
      </c>
      <c r="B680" s="1">
        <v>7000010000000</v>
      </c>
      <c r="H680" t="s">
        <v>1052</v>
      </c>
      <c r="I680" s="6">
        <v>0</v>
      </c>
      <c r="J680" s="6">
        <v>4.4000000000000004</v>
      </c>
      <c r="K680" s="6">
        <v>0</v>
      </c>
      <c r="L680" s="6">
        <v>0</v>
      </c>
      <c r="M680" s="6">
        <v>0</v>
      </c>
      <c r="N680" s="6">
        <v>4.4000000000000004</v>
      </c>
    </row>
    <row r="681" spans="1:14">
      <c r="A681" t="s">
        <v>811</v>
      </c>
      <c r="B681" s="1">
        <v>7000070000000</v>
      </c>
      <c r="C681" t="s">
        <v>1045</v>
      </c>
      <c r="D681" t="s">
        <v>1053</v>
      </c>
      <c r="H681" t="s">
        <v>1054</v>
      </c>
      <c r="I681" s="6">
        <v>0</v>
      </c>
      <c r="J681" s="6">
        <v>2</v>
      </c>
      <c r="K681" s="6">
        <v>0</v>
      </c>
      <c r="L681" s="6">
        <v>0</v>
      </c>
      <c r="M681" s="6">
        <v>0</v>
      </c>
      <c r="N681" s="6">
        <v>2</v>
      </c>
    </row>
    <row r="682" spans="1:14">
      <c r="A682" t="s">
        <v>868</v>
      </c>
      <c r="B682" s="1">
        <v>7000010000000</v>
      </c>
      <c r="G682" t="s">
        <v>1055</v>
      </c>
      <c r="H682" t="s">
        <v>1054</v>
      </c>
      <c r="I682" s="6">
        <v>0</v>
      </c>
      <c r="J682" s="6">
        <v>2.5</v>
      </c>
      <c r="K682" s="6">
        <v>0</v>
      </c>
      <c r="L682" s="6">
        <v>0</v>
      </c>
      <c r="M682" s="6">
        <v>0</v>
      </c>
      <c r="N682" s="6">
        <v>2.5</v>
      </c>
    </row>
    <row r="683" spans="1:14">
      <c r="A683" t="s">
        <v>1056</v>
      </c>
      <c r="B683" s="1">
        <v>7000010000000</v>
      </c>
      <c r="H683" t="s">
        <v>1057</v>
      </c>
      <c r="I683" s="6">
        <v>0</v>
      </c>
      <c r="J683" s="6">
        <v>0.7</v>
      </c>
      <c r="K683" s="6">
        <v>0</v>
      </c>
      <c r="L683" s="6">
        <v>0</v>
      </c>
      <c r="M683" s="6">
        <v>0</v>
      </c>
      <c r="N683" s="6">
        <v>0.7</v>
      </c>
    </row>
    <row r="684" spans="1:14">
      <c r="A684" t="s">
        <v>1056</v>
      </c>
      <c r="B684" s="1">
        <v>7000010000000</v>
      </c>
      <c r="H684" t="s">
        <v>1057</v>
      </c>
      <c r="I684" s="6">
        <v>0</v>
      </c>
      <c r="J684" s="6">
        <v>0.7</v>
      </c>
      <c r="K684" s="6">
        <v>0</v>
      </c>
      <c r="L684" s="6">
        <v>0</v>
      </c>
      <c r="M684" s="6">
        <v>0</v>
      </c>
      <c r="N684" s="6">
        <v>0.7</v>
      </c>
    </row>
    <row r="685" spans="1:14">
      <c r="A685" t="s">
        <v>1056</v>
      </c>
      <c r="B685" s="1">
        <v>7000010000000</v>
      </c>
      <c r="H685" t="s">
        <v>1057</v>
      </c>
      <c r="I685" s="6">
        <v>0</v>
      </c>
      <c r="J685" s="6">
        <v>0.7</v>
      </c>
      <c r="K685" s="6">
        <v>0</v>
      </c>
      <c r="L685" s="6">
        <v>0</v>
      </c>
      <c r="M685" s="6">
        <v>0</v>
      </c>
      <c r="N685" s="6">
        <v>0.7</v>
      </c>
    </row>
    <row r="686" spans="1:14">
      <c r="A686" t="s">
        <v>1056</v>
      </c>
      <c r="B686" s="1">
        <v>7000010000000</v>
      </c>
      <c r="H686" t="s">
        <v>1057</v>
      </c>
      <c r="I686" s="6">
        <v>0</v>
      </c>
      <c r="J686" s="6">
        <v>0.7</v>
      </c>
      <c r="K686" s="6">
        <v>0</v>
      </c>
      <c r="L686" s="6">
        <v>0</v>
      </c>
      <c r="M686" s="6">
        <v>0</v>
      </c>
      <c r="N686" s="6">
        <v>0.7</v>
      </c>
    </row>
    <row r="687" spans="1:14">
      <c r="A687" t="s">
        <v>1056</v>
      </c>
      <c r="B687" s="1">
        <v>7000010000000</v>
      </c>
      <c r="H687" t="s">
        <v>1057</v>
      </c>
      <c r="I687" s="6">
        <v>0</v>
      </c>
      <c r="J687" s="6">
        <v>0.7</v>
      </c>
      <c r="K687" s="6">
        <v>0</v>
      </c>
      <c r="L687" s="6">
        <v>0</v>
      </c>
      <c r="M687" s="6">
        <v>0</v>
      </c>
      <c r="N687" s="6">
        <v>0.7</v>
      </c>
    </row>
    <row r="688" spans="1:14">
      <c r="A688" t="s">
        <v>1056</v>
      </c>
      <c r="B688" s="1">
        <v>7000010000000</v>
      </c>
      <c r="H688" t="s">
        <v>1057</v>
      </c>
      <c r="I688" s="6">
        <v>0</v>
      </c>
      <c r="J688" s="6">
        <v>0.7</v>
      </c>
      <c r="K688" s="6">
        <v>0</v>
      </c>
      <c r="L688" s="6">
        <v>0</v>
      </c>
      <c r="M688" s="6">
        <v>0</v>
      </c>
      <c r="N688" s="6">
        <v>0.7</v>
      </c>
    </row>
    <row r="689" spans="1:14">
      <c r="A689" t="s">
        <v>1056</v>
      </c>
      <c r="B689" s="1">
        <v>7000010000000</v>
      </c>
      <c r="H689" t="s">
        <v>1057</v>
      </c>
      <c r="I689" s="6">
        <v>0</v>
      </c>
      <c r="J689" s="6">
        <v>0.7</v>
      </c>
      <c r="K689" s="6">
        <v>0</v>
      </c>
      <c r="L689" s="6">
        <v>0</v>
      </c>
      <c r="M689" s="6">
        <v>0</v>
      </c>
      <c r="N689" s="6">
        <v>0.7</v>
      </c>
    </row>
    <row r="690" spans="1:14">
      <c r="A690" t="s">
        <v>1056</v>
      </c>
      <c r="B690" s="1">
        <v>7000010000000</v>
      </c>
      <c r="H690" t="s">
        <v>1057</v>
      </c>
      <c r="I690" s="6">
        <v>0</v>
      </c>
      <c r="J690" s="6">
        <v>0.7</v>
      </c>
      <c r="K690" s="6">
        <v>0</v>
      </c>
      <c r="L690" s="6">
        <v>0</v>
      </c>
      <c r="M690" s="6">
        <v>0</v>
      </c>
      <c r="N690" s="6">
        <v>0.7</v>
      </c>
    </row>
    <row r="691" spans="1:14">
      <c r="A691" t="s">
        <v>1056</v>
      </c>
      <c r="B691" s="1">
        <v>7000010000000</v>
      </c>
      <c r="H691" t="s">
        <v>1057</v>
      </c>
      <c r="I691" s="6">
        <v>0</v>
      </c>
      <c r="J691" s="6">
        <v>0.7</v>
      </c>
      <c r="K691" s="6">
        <v>0</v>
      </c>
      <c r="L691" s="6">
        <v>0</v>
      </c>
      <c r="M691" s="6">
        <v>0</v>
      </c>
      <c r="N691" s="6">
        <v>0.7</v>
      </c>
    </row>
    <row r="692" spans="1:14">
      <c r="A692" t="s">
        <v>1056</v>
      </c>
      <c r="B692" s="1">
        <v>7000010000000</v>
      </c>
      <c r="H692" t="s">
        <v>1057</v>
      </c>
      <c r="I692" s="6">
        <v>0</v>
      </c>
      <c r="J692" s="6">
        <v>0.7</v>
      </c>
      <c r="K692" s="6">
        <v>0</v>
      </c>
      <c r="L692" s="6">
        <v>0</v>
      </c>
      <c r="M692" s="6">
        <v>0</v>
      </c>
      <c r="N692" s="6">
        <v>0.7</v>
      </c>
    </row>
    <row r="693" spans="1:14">
      <c r="A693" t="s">
        <v>1056</v>
      </c>
      <c r="B693" s="1">
        <v>7000010000000</v>
      </c>
      <c r="H693" t="s">
        <v>1057</v>
      </c>
      <c r="I693" s="6">
        <v>0</v>
      </c>
      <c r="J693" s="6">
        <v>0.7</v>
      </c>
      <c r="K693" s="6">
        <v>0</v>
      </c>
      <c r="L693" s="6">
        <v>0</v>
      </c>
      <c r="M693" s="6">
        <v>0</v>
      </c>
      <c r="N693" s="6">
        <v>0.7</v>
      </c>
    </row>
    <row r="694" spans="1:14">
      <c r="A694" t="s">
        <v>1056</v>
      </c>
      <c r="B694" s="1">
        <v>7000010000000</v>
      </c>
      <c r="H694" t="s">
        <v>1057</v>
      </c>
      <c r="I694" s="6">
        <v>0</v>
      </c>
      <c r="J694" s="6">
        <v>0.7</v>
      </c>
      <c r="K694" s="6">
        <v>0</v>
      </c>
      <c r="L694" s="6">
        <v>0</v>
      </c>
      <c r="M694" s="6">
        <v>0</v>
      </c>
      <c r="N694" s="6">
        <v>0.7</v>
      </c>
    </row>
    <row r="695" spans="1:14">
      <c r="A695" t="s">
        <v>1056</v>
      </c>
      <c r="B695" s="1">
        <v>7000010000000</v>
      </c>
      <c r="H695" t="s">
        <v>1057</v>
      </c>
      <c r="I695" s="6">
        <v>0</v>
      </c>
      <c r="J695" s="6">
        <v>0.7</v>
      </c>
      <c r="K695" s="6">
        <v>0</v>
      </c>
      <c r="L695" s="6">
        <v>0</v>
      </c>
      <c r="M695" s="6">
        <v>0</v>
      </c>
      <c r="N695" s="6">
        <v>0.7</v>
      </c>
    </row>
    <row r="696" spans="1:14">
      <c r="A696" t="s">
        <v>1056</v>
      </c>
      <c r="B696" s="1">
        <v>7000010000000</v>
      </c>
      <c r="H696" t="s">
        <v>1057</v>
      </c>
      <c r="I696" s="6">
        <v>0</v>
      </c>
      <c r="J696" s="6">
        <v>0.7</v>
      </c>
      <c r="K696" s="6">
        <v>0</v>
      </c>
      <c r="L696" s="6">
        <v>0</v>
      </c>
      <c r="M696" s="6">
        <v>0</v>
      </c>
      <c r="N696" s="6">
        <v>0.7</v>
      </c>
    </row>
    <row r="697" spans="1:14">
      <c r="A697" t="s">
        <v>1056</v>
      </c>
      <c r="B697" s="1">
        <v>7000010000000</v>
      </c>
      <c r="H697" t="s">
        <v>1057</v>
      </c>
      <c r="I697" s="6">
        <v>0</v>
      </c>
      <c r="J697" s="6">
        <v>0.7</v>
      </c>
      <c r="K697" s="6">
        <v>0</v>
      </c>
      <c r="L697" s="6">
        <v>0</v>
      </c>
      <c r="M697" s="6">
        <v>0</v>
      </c>
      <c r="N697" s="6">
        <v>0.7</v>
      </c>
    </row>
    <row r="698" spans="1:14">
      <c r="A698" t="s">
        <v>1056</v>
      </c>
      <c r="B698" s="1">
        <v>7000010000000</v>
      </c>
      <c r="H698" t="s">
        <v>1057</v>
      </c>
      <c r="I698" s="6">
        <v>0</v>
      </c>
      <c r="J698" s="6">
        <v>0.7</v>
      </c>
      <c r="K698" s="6">
        <v>0</v>
      </c>
      <c r="L698" s="6">
        <v>0</v>
      </c>
      <c r="M698" s="6">
        <v>0</v>
      </c>
      <c r="N698" s="6">
        <v>0.7</v>
      </c>
    </row>
    <row r="699" spans="1:14">
      <c r="A699" t="s">
        <v>1056</v>
      </c>
      <c r="B699" s="1">
        <v>7000010000000</v>
      </c>
      <c r="H699" t="s">
        <v>1057</v>
      </c>
      <c r="I699" s="6">
        <v>0</v>
      </c>
      <c r="J699" s="6">
        <v>0.7</v>
      </c>
      <c r="K699" s="6">
        <v>0</v>
      </c>
      <c r="L699" s="6">
        <v>0</v>
      </c>
      <c r="M699" s="6">
        <v>0</v>
      </c>
      <c r="N699" s="6">
        <v>0.7</v>
      </c>
    </row>
    <row r="700" spans="1:14">
      <c r="A700" t="s">
        <v>1056</v>
      </c>
      <c r="B700" s="1">
        <v>7000010000000</v>
      </c>
      <c r="H700" t="s">
        <v>1057</v>
      </c>
      <c r="I700" s="6">
        <v>0</v>
      </c>
      <c r="J700" s="6">
        <v>0.7</v>
      </c>
      <c r="K700" s="6">
        <v>0</v>
      </c>
      <c r="L700" s="6">
        <v>0</v>
      </c>
      <c r="M700" s="6">
        <v>0</v>
      </c>
      <c r="N700" s="6">
        <v>0.7</v>
      </c>
    </row>
    <row r="701" spans="1:14">
      <c r="A701" t="s">
        <v>1056</v>
      </c>
      <c r="B701" s="1">
        <v>7000010000000</v>
      </c>
      <c r="H701" t="s">
        <v>1057</v>
      </c>
      <c r="I701" s="6">
        <v>0</v>
      </c>
      <c r="J701" s="6">
        <v>0.7</v>
      </c>
      <c r="K701" s="6">
        <v>0</v>
      </c>
      <c r="L701" s="6">
        <v>0</v>
      </c>
      <c r="M701" s="6">
        <v>0</v>
      </c>
      <c r="N701" s="6">
        <v>0.7</v>
      </c>
    </row>
    <row r="702" spans="1:14">
      <c r="A702" t="s">
        <v>1056</v>
      </c>
      <c r="B702" s="1">
        <v>7000010000000</v>
      </c>
      <c r="H702" t="s">
        <v>1057</v>
      </c>
      <c r="I702" s="6">
        <v>0</v>
      </c>
      <c r="J702" s="6">
        <v>0.7</v>
      </c>
      <c r="K702" s="6">
        <v>0</v>
      </c>
      <c r="L702" s="6">
        <v>0</v>
      </c>
      <c r="M702" s="6">
        <v>0</v>
      </c>
      <c r="N702" s="6">
        <v>0.7</v>
      </c>
    </row>
    <row r="703" spans="1:14">
      <c r="A703" t="s">
        <v>1056</v>
      </c>
      <c r="B703" s="1">
        <v>7000010000000</v>
      </c>
      <c r="H703" t="s">
        <v>1057</v>
      </c>
      <c r="I703" s="6">
        <v>0</v>
      </c>
      <c r="J703" s="6">
        <v>0.7</v>
      </c>
      <c r="K703" s="6">
        <v>0</v>
      </c>
      <c r="L703" s="6">
        <v>0</v>
      </c>
      <c r="M703" s="6">
        <v>0</v>
      </c>
      <c r="N703" s="6">
        <v>0.7</v>
      </c>
    </row>
    <row r="704" spans="1:14">
      <c r="A704" t="s">
        <v>1056</v>
      </c>
      <c r="B704" s="1">
        <v>7000010000000</v>
      </c>
      <c r="H704" t="s">
        <v>1057</v>
      </c>
      <c r="I704" s="6">
        <v>0</v>
      </c>
      <c r="J704" s="6">
        <v>0.7</v>
      </c>
      <c r="K704" s="6">
        <v>0</v>
      </c>
      <c r="L704" s="6">
        <v>0</v>
      </c>
      <c r="M704" s="6">
        <v>0</v>
      </c>
      <c r="N704" s="6">
        <v>0.7</v>
      </c>
    </row>
    <row r="705" spans="1:14">
      <c r="A705" t="s">
        <v>1056</v>
      </c>
      <c r="B705" s="1">
        <v>7000010000000</v>
      </c>
      <c r="H705" t="s">
        <v>1057</v>
      </c>
      <c r="I705" s="6">
        <v>0</v>
      </c>
      <c r="J705" s="6">
        <v>0.7</v>
      </c>
      <c r="K705" s="6">
        <v>0</v>
      </c>
      <c r="L705" s="6">
        <v>0</v>
      </c>
      <c r="M705" s="6">
        <v>0</v>
      </c>
      <c r="N705" s="6">
        <v>0.7</v>
      </c>
    </row>
    <row r="706" spans="1:14">
      <c r="A706" t="s">
        <v>1056</v>
      </c>
      <c r="B706" s="1">
        <v>7000010000000</v>
      </c>
      <c r="H706" t="s">
        <v>1057</v>
      </c>
      <c r="I706" s="6">
        <v>0</v>
      </c>
      <c r="J706" s="6">
        <v>0.7</v>
      </c>
      <c r="K706" s="6">
        <v>0</v>
      </c>
      <c r="L706" s="6">
        <v>0</v>
      </c>
      <c r="M706" s="6">
        <v>0</v>
      </c>
      <c r="N706" s="6">
        <v>0.7</v>
      </c>
    </row>
    <row r="707" spans="1:14">
      <c r="A707" t="s">
        <v>1056</v>
      </c>
      <c r="B707" s="1">
        <v>7000010000000</v>
      </c>
      <c r="H707" t="s">
        <v>1057</v>
      </c>
      <c r="I707" s="6">
        <v>0</v>
      </c>
      <c r="J707" s="6">
        <v>0.7</v>
      </c>
      <c r="K707" s="6">
        <v>0</v>
      </c>
      <c r="L707" s="6">
        <v>0</v>
      </c>
      <c r="M707" s="6">
        <v>0</v>
      </c>
      <c r="N707" s="6">
        <v>0.7</v>
      </c>
    </row>
    <row r="708" spans="1:14">
      <c r="A708" t="s">
        <v>1056</v>
      </c>
      <c r="B708" s="1">
        <v>7000010000000</v>
      </c>
      <c r="H708" t="s">
        <v>1057</v>
      </c>
      <c r="I708" s="6">
        <v>0</v>
      </c>
      <c r="J708" s="6">
        <v>0.7</v>
      </c>
      <c r="K708" s="6">
        <v>0</v>
      </c>
      <c r="L708" s="6">
        <v>0</v>
      </c>
      <c r="M708" s="6">
        <v>0</v>
      </c>
      <c r="N708" s="6">
        <v>0.7</v>
      </c>
    </row>
    <row r="709" spans="1:14">
      <c r="A709" t="s">
        <v>1056</v>
      </c>
      <c r="B709" s="1">
        <v>7000010000000</v>
      </c>
      <c r="H709" t="s">
        <v>1057</v>
      </c>
      <c r="I709" s="6">
        <v>0</v>
      </c>
      <c r="J709" s="6">
        <v>0.7</v>
      </c>
      <c r="K709" s="6">
        <v>0</v>
      </c>
      <c r="L709" s="6">
        <v>0</v>
      </c>
      <c r="M709" s="6">
        <v>0</v>
      </c>
      <c r="N709" s="6">
        <v>0.7</v>
      </c>
    </row>
    <row r="710" spans="1:14">
      <c r="A710" t="s">
        <v>1056</v>
      </c>
      <c r="B710" s="1">
        <v>7000010000000</v>
      </c>
      <c r="H710" t="s">
        <v>1057</v>
      </c>
      <c r="I710" s="6">
        <v>0</v>
      </c>
      <c r="J710" s="6">
        <v>0.7</v>
      </c>
      <c r="K710" s="6">
        <v>0</v>
      </c>
      <c r="L710" s="6">
        <v>0</v>
      </c>
      <c r="M710" s="6">
        <v>0</v>
      </c>
      <c r="N710" s="6">
        <v>0.7</v>
      </c>
    </row>
    <row r="711" spans="1:14">
      <c r="A711" t="s">
        <v>1056</v>
      </c>
      <c r="B711" s="1">
        <v>7000010000000</v>
      </c>
      <c r="H711" t="s">
        <v>1057</v>
      </c>
      <c r="I711" s="6">
        <v>0</v>
      </c>
      <c r="J711" s="6">
        <v>0.7</v>
      </c>
      <c r="K711" s="6">
        <v>0</v>
      </c>
      <c r="L711" s="6">
        <v>0</v>
      </c>
      <c r="M711" s="6">
        <v>0</v>
      </c>
      <c r="N711" s="6">
        <v>0.7</v>
      </c>
    </row>
    <row r="712" spans="1:14">
      <c r="A712" t="s">
        <v>1056</v>
      </c>
      <c r="B712" s="1">
        <v>7000010000000</v>
      </c>
      <c r="H712" t="s">
        <v>1057</v>
      </c>
      <c r="I712" s="6">
        <v>0</v>
      </c>
      <c r="J712" s="6">
        <v>0.7</v>
      </c>
      <c r="K712" s="6">
        <v>0</v>
      </c>
      <c r="L712" s="6">
        <v>0</v>
      </c>
      <c r="M712" s="6">
        <v>0</v>
      </c>
      <c r="N712" s="6">
        <v>0.7</v>
      </c>
    </row>
    <row r="713" spans="1:14">
      <c r="A713" t="s">
        <v>1056</v>
      </c>
      <c r="B713" s="1">
        <v>7000010000000</v>
      </c>
      <c r="H713" t="s">
        <v>1057</v>
      </c>
      <c r="I713" s="6">
        <v>0</v>
      </c>
      <c r="J713" s="6">
        <v>0.7</v>
      </c>
      <c r="K713" s="6">
        <v>0</v>
      </c>
      <c r="L713" s="6">
        <v>0</v>
      </c>
      <c r="M713" s="6">
        <v>0</v>
      </c>
      <c r="N713" s="6">
        <v>0.7</v>
      </c>
    </row>
    <row r="714" spans="1:14">
      <c r="A714" t="s">
        <v>1056</v>
      </c>
      <c r="B714" s="1">
        <v>7000010000000</v>
      </c>
      <c r="H714" t="s">
        <v>1057</v>
      </c>
      <c r="I714" s="6">
        <v>0</v>
      </c>
      <c r="J714" s="6">
        <v>0.7</v>
      </c>
      <c r="K714" s="6">
        <v>0</v>
      </c>
      <c r="L714" s="6">
        <v>0</v>
      </c>
      <c r="M714" s="6">
        <v>0</v>
      </c>
      <c r="N714" s="6">
        <v>0.7</v>
      </c>
    </row>
    <row r="715" spans="1:14">
      <c r="A715" t="s">
        <v>1056</v>
      </c>
      <c r="B715" s="1">
        <v>7000010000000</v>
      </c>
      <c r="H715" t="s">
        <v>1057</v>
      </c>
      <c r="I715" s="6">
        <v>0</v>
      </c>
      <c r="J715" s="6">
        <v>0.7</v>
      </c>
      <c r="K715" s="6">
        <v>0</v>
      </c>
      <c r="L715" s="6">
        <v>0</v>
      </c>
      <c r="M715" s="6">
        <v>0</v>
      </c>
      <c r="N715" s="6">
        <v>0.7</v>
      </c>
    </row>
    <row r="716" spans="1:14">
      <c r="A716" t="s">
        <v>1056</v>
      </c>
      <c r="B716" s="1">
        <v>7000010000000</v>
      </c>
      <c r="H716" t="s">
        <v>1057</v>
      </c>
      <c r="I716" s="6">
        <v>0</v>
      </c>
      <c r="J716" s="6">
        <v>0.7</v>
      </c>
      <c r="K716" s="6">
        <v>0</v>
      </c>
      <c r="L716" s="6">
        <v>0</v>
      </c>
      <c r="M716" s="6">
        <v>0</v>
      </c>
      <c r="N716" s="6">
        <v>0.7</v>
      </c>
    </row>
    <row r="717" spans="1:14">
      <c r="A717" t="s">
        <v>1056</v>
      </c>
      <c r="B717" s="1">
        <v>7000010000000</v>
      </c>
      <c r="H717" t="s">
        <v>1057</v>
      </c>
      <c r="I717" s="6">
        <v>0</v>
      </c>
      <c r="J717" s="6">
        <v>0.7</v>
      </c>
      <c r="K717" s="6">
        <v>0</v>
      </c>
      <c r="L717" s="6">
        <v>0</v>
      </c>
      <c r="M717" s="6">
        <v>0</v>
      </c>
      <c r="N717" s="6">
        <v>0.7</v>
      </c>
    </row>
    <row r="718" spans="1:14">
      <c r="A718" t="s">
        <v>1056</v>
      </c>
      <c r="B718" s="1">
        <v>7000010000000</v>
      </c>
      <c r="H718" t="s">
        <v>1057</v>
      </c>
      <c r="I718" s="6">
        <v>0</v>
      </c>
      <c r="J718" s="6">
        <v>0.7</v>
      </c>
      <c r="K718" s="6">
        <v>0</v>
      </c>
      <c r="L718" s="6">
        <v>0</v>
      </c>
      <c r="M718" s="6">
        <v>0</v>
      </c>
      <c r="N718" s="6">
        <v>0.7</v>
      </c>
    </row>
    <row r="719" spans="1:14">
      <c r="A719" t="s">
        <v>1056</v>
      </c>
      <c r="B719" s="1">
        <v>7000010000000</v>
      </c>
      <c r="H719" t="s">
        <v>1057</v>
      </c>
      <c r="I719" s="6">
        <v>0</v>
      </c>
      <c r="J719" s="6">
        <v>0.7</v>
      </c>
      <c r="K719" s="6">
        <v>0</v>
      </c>
      <c r="L719" s="6">
        <v>0</v>
      </c>
      <c r="M719" s="6">
        <v>0</v>
      </c>
      <c r="N719" s="6">
        <v>0.7</v>
      </c>
    </row>
    <row r="720" spans="1:14">
      <c r="A720" t="s">
        <v>1056</v>
      </c>
      <c r="B720" s="1">
        <v>7000010000000</v>
      </c>
      <c r="H720" t="s">
        <v>1057</v>
      </c>
      <c r="I720" s="6">
        <v>0</v>
      </c>
      <c r="J720" s="6">
        <v>0.7</v>
      </c>
      <c r="K720" s="6">
        <v>0</v>
      </c>
      <c r="L720" s="6">
        <v>0</v>
      </c>
      <c r="M720" s="6">
        <v>0</v>
      </c>
      <c r="N720" s="6">
        <v>0.7</v>
      </c>
    </row>
    <row r="721" spans="1:14">
      <c r="A721" t="s">
        <v>1056</v>
      </c>
      <c r="B721" s="1">
        <v>7000010000000</v>
      </c>
      <c r="H721" t="s">
        <v>1057</v>
      </c>
      <c r="I721" s="6">
        <v>0</v>
      </c>
      <c r="J721" s="6">
        <v>0.7</v>
      </c>
      <c r="K721" s="6">
        <v>0</v>
      </c>
      <c r="L721" s="6">
        <v>0</v>
      </c>
      <c r="M721" s="6">
        <v>0</v>
      </c>
      <c r="N721" s="6">
        <v>0.7</v>
      </c>
    </row>
    <row r="722" spans="1:14">
      <c r="A722" t="s">
        <v>1056</v>
      </c>
      <c r="B722" s="1">
        <v>7000010000000</v>
      </c>
      <c r="H722" t="s">
        <v>1057</v>
      </c>
      <c r="I722" s="6">
        <v>0</v>
      </c>
      <c r="J722" s="6">
        <v>0.7</v>
      </c>
      <c r="K722" s="6">
        <v>0</v>
      </c>
      <c r="L722" s="6">
        <v>0</v>
      </c>
      <c r="M722" s="6">
        <v>0</v>
      </c>
      <c r="N722" s="6">
        <v>0.7</v>
      </c>
    </row>
    <row r="723" spans="1:14">
      <c r="A723" t="s">
        <v>1056</v>
      </c>
      <c r="B723" s="1">
        <v>7000010000000</v>
      </c>
      <c r="H723" t="s">
        <v>1057</v>
      </c>
      <c r="I723" s="6">
        <v>0</v>
      </c>
      <c r="J723" s="6">
        <v>0.7</v>
      </c>
      <c r="K723" s="6">
        <v>0</v>
      </c>
      <c r="L723" s="6">
        <v>0</v>
      </c>
      <c r="M723" s="6">
        <v>0</v>
      </c>
      <c r="N723" s="6">
        <v>0.7</v>
      </c>
    </row>
    <row r="724" spans="1:14">
      <c r="A724" t="s">
        <v>1056</v>
      </c>
      <c r="B724" s="1">
        <v>7000010000000</v>
      </c>
      <c r="H724" t="s">
        <v>1057</v>
      </c>
      <c r="I724" s="6">
        <v>0</v>
      </c>
      <c r="J724" s="6">
        <v>0.7</v>
      </c>
      <c r="K724" s="6">
        <v>0</v>
      </c>
      <c r="L724" s="6">
        <v>0</v>
      </c>
      <c r="M724" s="6">
        <v>0</v>
      </c>
      <c r="N724" s="6">
        <v>0.7</v>
      </c>
    </row>
    <row r="725" spans="1:14">
      <c r="A725" t="s">
        <v>1056</v>
      </c>
      <c r="B725" s="1">
        <v>7000010000000</v>
      </c>
      <c r="H725" t="s">
        <v>1057</v>
      </c>
      <c r="I725" s="6">
        <v>0</v>
      </c>
      <c r="J725" s="6">
        <v>0.7</v>
      </c>
      <c r="K725" s="6">
        <v>0</v>
      </c>
      <c r="L725" s="6">
        <v>0</v>
      </c>
      <c r="M725" s="6">
        <v>0</v>
      </c>
      <c r="N725" s="6">
        <v>0.7</v>
      </c>
    </row>
    <row r="726" spans="1:14">
      <c r="A726" t="s">
        <v>1056</v>
      </c>
      <c r="B726" s="1">
        <v>7000010000000</v>
      </c>
      <c r="H726" t="s">
        <v>1057</v>
      </c>
      <c r="I726" s="6">
        <v>0</v>
      </c>
      <c r="J726" s="6">
        <v>0.7</v>
      </c>
      <c r="K726" s="6">
        <v>0</v>
      </c>
      <c r="L726" s="6">
        <v>0</v>
      </c>
      <c r="M726" s="6">
        <v>0</v>
      </c>
      <c r="N726" s="6">
        <v>0.7</v>
      </c>
    </row>
    <row r="727" spans="1:14">
      <c r="A727" t="s">
        <v>1056</v>
      </c>
      <c r="B727" s="1">
        <v>7000010000000</v>
      </c>
      <c r="H727" t="s">
        <v>1057</v>
      </c>
      <c r="I727" s="6">
        <v>0</v>
      </c>
      <c r="J727" s="6">
        <v>0.7</v>
      </c>
      <c r="K727" s="6">
        <v>0</v>
      </c>
      <c r="L727" s="6">
        <v>0</v>
      </c>
      <c r="M727" s="6">
        <v>0</v>
      </c>
      <c r="N727" s="6">
        <v>0.7</v>
      </c>
    </row>
    <row r="728" spans="1:14">
      <c r="A728" t="s">
        <v>1056</v>
      </c>
      <c r="B728" s="1">
        <v>7000010000000</v>
      </c>
      <c r="H728" t="s">
        <v>1057</v>
      </c>
      <c r="I728" s="6">
        <v>0</v>
      </c>
      <c r="J728" s="6">
        <v>0.7</v>
      </c>
      <c r="K728" s="6">
        <v>0</v>
      </c>
      <c r="L728" s="6">
        <v>0</v>
      </c>
      <c r="M728" s="6">
        <v>0</v>
      </c>
      <c r="N728" s="6">
        <v>0.7</v>
      </c>
    </row>
    <row r="729" spans="1:14">
      <c r="A729" t="s">
        <v>1056</v>
      </c>
      <c r="B729" s="1">
        <v>7000010000000</v>
      </c>
      <c r="H729" t="s">
        <v>1057</v>
      </c>
      <c r="I729" s="6">
        <v>0</v>
      </c>
      <c r="J729" s="6">
        <v>0.7</v>
      </c>
      <c r="K729" s="6">
        <v>0</v>
      </c>
      <c r="L729" s="6">
        <v>0</v>
      </c>
      <c r="M729" s="6">
        <v>0</v>
      </c>
      <c r="N729" s="6">
        <v>0.7</v>
      </c>
    </row>
    <row r="730" spans="1:14">
      <c r="A730" t="s">
        <v>1056</v>
      </c>
      <c r="B730" s="1">
        <v>7000010000000</v>
      </c>
      <c r="H730" t="s">
        <v>1057</v>
      </c>
      <c r="I730" s="6">
        <v>0</v>
      </c>
      <c r="J730" s="6">
        <v>0.7</v>
      </c>
      <c r="K730" s="6">
        <v>0</v>
      </c>
      <c r="L730" s="6">
        <v>0</v>
      </c>
      <c r="M730" s="6">
        <v>0</v>
      </c>
      <c r="N730" s="6">
        <v>0.7</v>
      </c>
    </row>
    <row r="731" spans="1:14">
      <c r="A731" t="s">
        <v>1056</v>
      </c>
      <c r="B731" s="1">
        <v>7000010000000</v>
      </c>
      <c r="H731" t="s">
        <v>1057</v>
      </c>
      <c r="I731" s="6">
        <v>0</v>
      </c>
      <c r="J731" s="6">
        <v>0.7</v>
      </c>
      <c r="K731" s="6">
        <v>0</v>
      </c>
      <c r="L731" s="6">
        <v>0</v>
      </c>
      <c r="M731" s="6">
        <v>0</v>
      </c>
      <c r="N731" s="6">
        <v>0.7</v>
      </c>
    </row>
    <row r="732" spans="1:14">
      <c r="A732" t="s">
        <v>1056</v>
      </c>
      <c r="B732" s="1">
        <v>7000010000000</v>
      </c>
      <c r="H732" t="s">
        <v>1057</v>
      </c>
      <c r="I732" s="6">
        <v>0</v>
      </c>
      <c r="J732" s="6">
        <v>0.7</v>
      </c>
      <c r="K732" s="6">
        <v>0</v>
      </c>
      <c r="L732" s="6">
        <v>0</v>
      </c>
      <c r="M732" s="6">
        <v>0</v>
      </c>
      <c r="N732" s="6">
        <v>0.7</v>
      </c>
    </row>
    <row r="733" spans="1:14">
      <c r="A733" t="s">
        <v>1056</v>
      </c>
      <c r="B733" s="1">
        <v>7000010000000</v>
      </c>
      <c r="H733" t="s">
        <v>1057</v>
      </c>
      <c r="I733" s="6">
        <v>0</v>
      </c>
      <c r="J733" s="6">
        <v>0.7</v>
      </c>
      <c r="K733" s="6">
        <v>0</v>
      </c>
      <c r="L733" s="6">
        <v>0</v>
      </c>
      <c r="M733" s="6">
        <v>0</v>
      </c>
      <c r="N733" s="6">
        <v>0.7</v>
      </c>
    </row>
    <row r="734" spans="1:14">
      <c r="A734" t="s">
        <v>1056</v>
      </c>
      <c r="B734" s="1">
        <v>7000010000000</v>
      </c>
      <c r="H734" t="s">
        <v>1057</v>
      </c>
      <c r="I734" s="6">
        <v>0</v>
      </c>
      <c r="J734" s="6">
        <v>0.7</v>
      </c>
      <c r="K734" s="6">
        <v>0</v>
      </c>
      <c r="L734" s="6">
        <v>0</v>
      </c>
      <c r="M734" s="6">
        <v>0</v>
      </c>
      <c r="N734" s="6">
        <v>0.7</v>
      </c>
    </row>
    <row r="735" spans="1:14">
      <c r="A735" t="s">
        <v>1056</v>
      </c>
      <c r="B735" s="1">
        <v>7000010000000</v>
      </c>
      <c r="H735" t="s">
        <v>1057</v>
      </c>
      <c r="I735" s="6">
        <v>0</v>
      </c>
      <c r="J735" s="6">
        <v>0.7</v>
      </c>
      <c r="K735" s="6">
        <v>0</v>
      </c>
      <c r="L735" s="6">
        <v>0</v>
      </c>
      <c r="M735" s="6">
        <v>0</v>
      </c>
      <c r="N735" s="6">
        <v>0.7</v>
      </c>
    </row>
    <row r="736" spans="1:14">
      <c r="A736" t="s">
        <v>1056</v>
      </c>
      <c r="B736" s="1">
        <v>7000010000000</v>
      </c>
      <c r="H736" t="s">
        <v>1057</v>
      </c>
      <c r="I736" s="6">
        <v>0</v>
      </c>
      <c r="J736" s="6">
        <v>0.7</v>
      </c>
      <c r="K736" s="6">
        <v>0</v>
      </c>
      <c r="L736" s="6">
        <v>0</v>
      </c>
      <c r="M736" s="6">
        <v>0</v>
      </c>
      <c r="N736" s="6">
        <v>0.7</v>
      </c>
    </row>
    <row r="737" spans="1:14">
      <c r="A737" t="s">
        <v>1056</v>
      </c>
      <c r="B737" s="1">
        <v>7000010000000</v>
      </c>
      <c r="H737" t="s">
        <v>1057</v>
      </c>
      <c r="I737" s="6">
        <v>0</v>
      </c>
      <c r="J737" s="6">
        <v>0.7</v>
      </c>
      <c r="K737" s="6">
        <v>0</v>
      </c>
      <c r="L737" s="6">
        <v>0</v>
      </c>
      <c r="M737" s="6">
        <v>0</v>
      </c>
      <c r="N737" s="6">
        <v>0.7</v>
      </c>
    </row>
    <row r="738" spans="1:14">
      <c r="A738" t="s">
        <v>1056</v>
      </c>
      <c r="B738" s="1">
        <v>7000010000000</v>
      </c>
      <c r="H738" t="s">
        <v>1057</v>
      </c>
      <c r="I738" s="6">
        <v>0</v>
      </c>
      <c r="J738" s="6">
        <v>0.7</v>
      </c>
      <c r="K738" s="6">
        <v>0</v>
      </c>
      <c r="L738" s="6">
        <v>0</v>
      </c>
      <c r="M738" s="6">
        <v>0</v>
      </c>
      <c r="N738" s="6">
        <v>0.7</v>
      </c>
    </row>
    <row r="739" spans="1:14">
      <c r="A739" t="s">
        <v>1056</v>
      </c>
      <c r="B739" s="1">
        <v>7000010000000</v>
      </c>
      <c r="H739" t="s">
        <v>1057</v>
      </c>
      <c r="I739" s="6">
        <v>0</v>
      </c>
      <c r="J739" s="6">
        <v>0.7</v>
      </c>
      <c r="K739" s="6">
        <v>0</v>
      </c>
      <c r="L739" s="6">
        <v>0</v>
      </c>
      <c r="M739" s="6">
        <v>0</v>
      </c>
      <c r="N739" s="6">
        <v>0.7</v>
      </c>
    </row>
    <row r="740" spans="1:14">
      <c r="A740" t="s">
        <v>1056</v>
      </c>
      <c r="B740" s="1">
        <v>7000010000000</v>
      </c>
      <c r="H740" t="s">
        <v>1057</v>
      </c>
      <c r="I740" s="6">
        <v>0</v>
      </c>
      <c r="J740" s="6">
        <v>0.7</v>
      </c>
      <c r="K740" s="6">
        <v>0</v>
      </c>
      <c r="L740" s="6">
        <v>0</v>
      </c>
      <c r="M740" s="6">
        <v>0</v>
      </c>
      <c r="N740" s="6">
        <v>0.7</v>
      </c>
    </row>
    <row r="741" spans="1:14">
      <c r="A741" t="s">
        <v>1056</v>
      </c>
      <c r="B741" s="1">
        <v>7000010000000</v>
      </c>
      <c r="H741" t="s">
        <v>1057</v>
      </c>
      <c r="I741" s="6">
        <v>0</v>
      </c>
      <c r="J741" s="6">
        <v>0.7</v>
      </c>
      <c r="K741" s="6">
        <v>0</v>
      </c>
      <c r="L741" s="6">
        <v>0</v>
      </c>
      <c r="M741" s="6">
        <v>0</v>
      </c>
      <c r="N741" s="6">
        <v>0.7</v>
      </c>
    </row>
    <row r="742" spans="1:14">
      <c r="A742" t="s">
        <v>1056</v>
      </c>
      <c r="B742" s="1">
        <v>7000010000000</v>
      </c>
      <c r="H742" t="s">
        <v>1057</v>
      </c>
      <c r="I742" s="6">
        <v>0</v>
      </c>
      <c r="J742" s="6">
        <v>0.7</v>
      </c>
      <c r="K742" s="6">
        <v>0</v>
      </c>
      <c r="L742" s="6">
        <v>0</v>
      </c>
      <c r="M742" s="6">
        <v>0</v>
      </c>
      <c r="N742" s="6">
        <v>0.7</v>
      </c>
    </row>
    <row r="743" spans="1:14">
      <c r="A743" t="s">
        <v>1056</v>
      </c>
      <c r="B743" s="1">
        <v>7000010000000</v>
      </c>
      <c r="H743" t="s">
        <v>1057</v>
      </c>
      <c r="I743" s="6">
        <v>0</v>
      </c>
      <c r="J743" s="6">
        <v>0.7</v>
      </c>
      <c r="K743" s="6">
        <v>0</v>
      </c>
      <c r="L743" s="6">
        <v>0</v>
      </c>
      <c r="M743" s="6">
        <v>0</v>
      </c>
      <c r="N743" s="6">
        <v>0.7</v>
      </c>
    </row>
    <row r="744" spans="1:14">
      <c r="A744" t="s">
        <v>1056</v>
      </c>
      <c r="B744" s="1">
        <v>7000010000000</v>
      </c>
      <c r="H744" t="s">
        <v>1057</v>
      </c>
      <c r="I744" s="6">
        <v>0</v>
      </c>
      <c r="J744" s="6">
        <v>0.7</v>
      </c>
      <c r="K744" s="6">
        <v>0</v>
      </c>
      <c r="L744" s="6">
        <v>0</v>
      </c>
      <c r="M744" s="6">
        <v>0</v>
      </c>
      <c r="N744" s="6">
        <v>0.7</v>
      </c>
    </row>
    <row r="745" spans="1:14">
      <c r="A745" t="s">
        <v>1056</v>
      </c>
      <c r="B745" s="1">
        <v>7000010000000</v>
      </c>
      <c r="H745" t="s">
        <v>1057</v>
      </c>
      <c r="I745" s="6">
        <v>0</v>
      </c>
      <c r="J745" s="6">
        <v>0.7</v>
      </c>
      <c r="K745" s="6">
        <v>0</v>
      </c>
      <c r="L745" s="6">
        <v>0</v>
      </c>
      <c r="M745" s="6">
        <v>0</v>
      </c>
      <c r="N745" s="6">
        <v>0.7</v>
      </c>
    </row>
    <row r="746" spans="1:14">
      <c r="A746" t="s">
        <v>1056</v>
      </c>
      <c r="B746" s="1">
        <v>7000010000000</v>
      </c>
      <c r="H746" t="s">
        <v>1057</v>
      </c>
      <c r="I746" s="6">
        <v>0</v>
      </c>
      <c r="J746" s="6">
        <v>0.7</v>
      </c>
      <c r="K746" s="6">
        <v>0</v>
      </c>
      <c r="L746" s="6">
        <v>0</v>
      </c>
      <c r="M746" s="6">
        <v>0</v>
      </c>
      <c r="N746" s="6">
        <v>0.7</v>
      </c>
    </row>
    <row r="747" spans="1:14">
      <c r="A747" t="s">
        <v>1056</v>
      </c>
      <c r="B747" s="1">
        <v>7000010000000</v>
      </c>
      <c r="H747" t="s">
        <v>1057</v>
      </c>
      <c r="I747" s="6">
        <v>0</v>
      </c>
      <c r="J747" s="6">
        <v>0.7</v>
      </c>
      <c r="K747" s="6">
        <v>0</v>
      </c>
      <c r="L747" s="6">
        <v>0</v>
      </c>
      <c r="M747" s="6">
        <v>0</v>
      </c>
      <c r="N747" s="6">
        <v>0.7</v>
      </c>
    </row>
    <row r="748" spans="1:14">
      <c r="A748" t="s">
        <v>1056</v>
      </c>
      <c r="B748" s="1">
        <v>7000010000000</v>
      </c>
      <c r="H748" t="s">
        <v>1057</v>
      </c>
      <c r="I748" s="6">
        <v>0</v>
      </c>
      <c r="J748" s="6">
        <v>0.7</v>
      </c>
      <c r="K748" s="6">
        <v>0</v>
      </c>
      <c r="L748" s="6">
        <v>0</v>
      </c>
      <c r="M748" s="6">
        <v>0</v>
      </c>
      <c r="N748" s="6">
        <v>0.7</v>
      </c>
    </row>
    <row r="749" spans="1:14">
      <c r="A749" t="s">
        <v>1056</v>
      </c>
      <c r="B749" s="1">
        <v>7000010000000</v>
      </c>
      <c r="H749" t="s">
        <v>1057</v>
      </c>
      <c r="I749" s="6">
        <v>0</v>
      </c>
      <c r="J749" s="6">
        <v>0.7</v>
      </c>
      <c r="K749" s="6">
        <v>0</v>
      </c>
      <c r="L749" s="6">
        <v>0</v>
      </c>
      <c r="M749" s="6">
        <v>0</v>
      </c>
      <c r="N749" s="6">
        <v>0.7</v>
      </c>
    </row>
    <row r="750" spans="1:14">
      <c r="A750" t="s">
        <v>1056</v>
      </c>
      <c r="B750" s="1">
        <v>7000010000000</v>
      </c>
      <c r="H750" t="s">
        <v>1057</v>
      </c>
      <c r="I750" s="6">
        <v>0</v>
      </c>
      <c r="J750" s="6">
        <v>0.7</v>
      </c>
      <c r="K750" s="6">
        <v>0</v>
      </c>
      <c r="L750" s="6">
        <v>0</v>
      </c>
      <c r="M750" s="6">
        <v>0</v>
      </c>
      <c r="N750" s="6">
        <v>0.7</v>
      </c>
    </row>
    <row r="751" spans="1:14">
      <c r="A751" t="s">
        <v>1056</v>
      </c>
      <c r="B751" s="1">
        <v>7000010000000</v>
      </c>
      <c r="H751" t="s">
        <v>1057</v>
      </c>
      <c r="I751" s="6">
        <v>0</v>
      </c>
      <c r="J751" s="6">
        <v>0.7</v>
      </c>
      <c r="K751" s="6">
        <v>0</v>
      </c>
      <c r="L751" s="6">
        <v>0</v>
      </c>
      <c r="M751" s="6">
        <v>0</v>
      </c>
      <c r="N751" s="6">
        <v>0.7</v>
      </c>
    </row>
    <row r="752" spans="1:14">
      <c r="A752" t="s">
        <v>1056</v>
      </c>
      <c r="B752" s="1">
        <v>7000010000000</v>
      </c>
      <c r="H752" t="s">
        <v>1057</v>
      </c>
      <c r="I752" s="6">
        <v>0</v>
      </c>
      <c r="J752" s="6">
        <v>0.7</v>
      </c>
      <c r="K752" s="6">
        <v>0</v>
      </c>
      <c r="L752" s="6">
        <v>0</v>
      </c>
      <c r="M752" s="6">
        <v>0</v>
      </c>
      <c r="N752" s="6">
        <v>0.7</v>
      </c>
    </row>
    <row r="753" spans="1:14">
      <c r="A753" t="s">
        <v>1056</v>
      </c>
      <c r="B753" s="1">
        <v>7000010000000</v>
      </c>
      <c r="H753" t="s">
        <v>1057</v>
      </c>
      <c r="I753" s="6">
        <v>0</v>
      </c>
      <c r="J753" s="6">
        <v>0.7</v>
      </c>
      <c r="K753" s="6">
        <v>0</v>
      </c>
      <c r="L753" s="6">
        <v>0</v>
      </c>
      <c r="M753" s="6">
        <v>0</v>
      </c>
      <c r="N753" s="6">
        <v>0.7</v>
      </c>
    </row>
    <row r="754" spans="1:14">
      <c r="A754" t="s">
        <v>1056</v>
      </c>
      <c r="B754" s="1">
        <v>7000010000000</v>
      </c>
      <c r="H754" t="s">
        <v>1057</v>
      </c>
      <c r="I754" s="6">
        <v>0</v>
      </c>
      <c r="J754" s="6">
        <v>0.7</v>
      </c>
      <c r="K754" s="6">
        <v>0</v>
      </c>
      <c r="L754" s="6">
        <v>0</v>
      </c>
      <c r="M754" s="6">
        <v>0</v>
      </c>
      <c r="N754" s="6">
        <v>0.7</v>
      </c>
    </row>
    <row r="755" spans="1:14">
      <c r="A755" t="s">
        <v>1056</v>
      </c>
      <c r="B755" s="1">
        <v>7000010000000</v>
      </c>
      <c r="H755" t="s">
        <v>1057</v>
      </c>
      <c r="I755" s="6">
        <v>0</v>
      </c>
      <c r="J755" s="6">
        <v>0.7</v>
      </c>
      <c r="K755" s="6">
        <v>0</v>
      </c>
      <c r="L755" s="6">
        <v>0</v>
      </c>
      <c r="M755" s="6">
        <v>0</v>
      </c>
      <c r="N755" s="6">
        <v>0.7</v>
      </c>
    </row>
    <row r="756" spans="1:14">
      <c r="A756" t="s">
        <v>1056</v>
      </c>
      <c r="B756" s="1">
        <v>7000010000000</v>
      </c>
      <c r="H756" t="s">
        <v>1057</v>
      </c>
      <c r="I756" s="6">
        <v>0</v>
      </c>
      <c r="J756" s="6">
        <v>0.7</v>
      </c>
      <c r="K756" s="6">
        <v>0</v>
      </c>
      <c r="L756" s="6">
        <v>0</v>
      </c>
      <c r="M756" s="6">
        <v>0</v>
      </c>
      <c r="N756" s="6">
        <v>0.7</v>
      </c>
    </row>
    <row r="757" spans="1:14">
      <c r="A757" t="s">
        <v>1056</v>
      </c>
      <c r="B757" s="1">
        <v>7000010000000</v>
      </c>
      <c r="H757" t="s">
        <v>1057</v>
      </c>
      <c r="I757" s="6">
        <v>0</v>
      </c>
      <c r="J757" s="6">
        <v>0.7</v>
      </c>
      <c r="K757" s="6">
        <v>0</v>
      </c>
      <c r="L757" s="6">
        <v>0</v>
      </c>
      <c r="M757" s="6">
        <v>0</v>
      </c>
      <c r="N757" s="6">
        <v>0.7</v>
      </c>
    </row>
    <row r="758" spans="1:14">
      <c r="A758" t="s">
        <v>1056</v>
      </c>
      <c r="B758" s="1">
        <v>7000010000000</v>
      </c>
      <c r="H758" t="s">
        <v>1057</v>
      </c>
      <c r="I758" s="6">
        <v>0</v>
      </c>
      <c r="J758" s="6">
        <v>0.7</v>
      </c>
      <c r="K758" s="6">
        <v>0</v>
      </c>
      <c r="L758" s="6">
        <v>0</v>
      </c>
      <c r="M758" s="6">
        <v>0</v>
      </c>
      <c r="N758" s="6">
        <v>0.7</v>
      </c>
    </row>
    <row r="759" spans="1:14">
      <c r="A759" t="s">
        <v>1056</v>
      </c>
      <c r="B759" s="1">
        <v>7000010000000</v>
      </c>
      <c r="H759" t="s">
        <v>1057</v>
      </c>
      <c r="I759" s="6">
        <v>0</v>
      </c>
      <c r="J759" s="6">
        <v>0.7</v>
      </c>
      <c r="K759" s="6">
        <v>0</v>
      </c>
      <c r="L759" s="6">
        <v>0</v>
      </c>
      <c r="M759" s="6">
        <v>0</v>
      </c>
      <c r="N759" s="6">
        <v>0.7</v>
      </c>
    </row>
    <row r="760" spans="1:14">
      <c r="A760" t="s">
        <v>811</v>
      </c>
      <c r="B760" s="1">
        <v>7000010000000</v>
      </c>
      <c r="C760" t="s">
        <v>1058</v>
      </c>
      <c r="H760" t="s">
        <v>1057</v>
      </c>
      <c r="I760" s="6">
        <v>0</v>
      </c>
      <c r="J760" s="6">
        <v>0.7</v>
      </c>
      <c r="K760" s="6">
        <v>0</v>
      </c>
      <c r="L760" s="6">
        <v>0</v>
      </c>
      <c r="M760" s="6">
        <v>0</v>
      </c>
      <c r="N760" s="6">
        <v>0.7</v>
      </c>
    </row>
    <row r="761" spans="1:14">
      <c r="A761" t="s">
        <v>1051</v>
      </c>
      <c r="B761" s="1">
        <v>7000000000000</v>
      </c>
      <c r="C761" t="s">
        <v>1059</v>
      </c>
      <c r="D761" s="2">
        <v>45216</v>
      </c>
      <c r="G761" t="s">
        <v>421</v>
      </c>
      <c r="H761" t="s">
        <v>1060</v>
      </c>
      <c r="I761" s="6">
        <v>0</v>
      </c>
      <c r="J761" s="6">
        <v>2.9</v>
      </c>
      <c r="K761" s="6">
        <v>0</v>
      </c>
      <c r="L761" s="6">
        <v>0</v>
      </c>
      <c r="M761" s="6">
        <v>0</v>
      </c>
      <c r="N761" s="6">
        <v>2.9</v>
      </c>
    </row>
    <row r="762" spans="1:14">
      <c r="A762" t="s">
        <v>1061</v>
      </c>
      <c r="B762" s="1">
        <v>7000000000000</v>
      </c>
      <c r="H762" t="s">
        <v>1060</v>
      </c>
      <c r="I762" s="6">
        <v>0</v>
      </c>
      <c r="J762" s="6">
        <v>2.9</v>
      </c>
      <c r="K762" s="6">
        <v>0</v>
      </c>
      <c r="L762" s="6">
        <v>0</v>
      </c>
      <c r="M762" s="6">
        <v>0</v>
      </c>
      <c r="N762" s="6">
        <v>2.9</v>
      </c>
    </row>
    <row r="763" spans="1:14">
      <c r="A763" t="s">
        <v>1061</v>
      </c>
      <c r="B763" s="1">
        <v>7000000000000</v>
      </c>
      <c r="H763" t="s">
        <v>1060</v>
      </c>
      <c r="I763" s="6">
        <v>0</v>
      </c>
      <c r="J763" s="6">
        <v>2.9</v>
      </c>
      <c r="K763" s="6">
        <v>0</v>
      </c>
      <c r="L763" s="6">
        <v>0</v>
      </c>
      <c r="M763" s="6">
        <v>0</v>
      </c>
      <c r="N763" s="6">
        <v>2.9</v>
      </c>
    </row>
    <row r="764" spans="1:14">
      <c r="A764" t="s">
        <v>1061</v>
      </c>
      <c r="B764" s="1">
        <v>7000000000000</v>
      </c>
      <c r="H764" t="s">
        <v>1060</v>
      </c>
      <c r="I764" s="6">
        <v>0</v>
      </c>
      <c r="J764" s="6">
        <v>2.9</v>
      </c>
      <c r="K764" s="6">
        <v>0</v>
      </c>
      <c r="L764" s="6">
        <v>0</v>
      </c>
      <c r="M764" s="6">
        <v>0</v>
      </c>
      <c r="N764" s="6">
        <v>2.9</v>
      </c>
    </row>
    <row r="765" spans="1:14">
      <c r="A765" t="s">
        <v>1061</v>
      </c>
      <c r="B765" s="1">
        <v>7000000000000</v>
      </c>
      <c r="H765" t="s">
        <v>1060</v>
      </c>
      <c r="I765" s="6">
        <v>0</v>
      </c>
      <c r="J765" s="6">
        <v>2.9</v>
      </c>
      <c r="K765" s="6">
        <v>0</v>
      </c>
      <c r="L765" s="6">
        <v>0</v>
      </c>
      <c r="M765" s="6">
        <v>0</v>
      </c>
      <c r="N765" s="6">
        <v>2.9</v>
      </c>
    </row>
    <row r="766" spans="1:14">
      <c r="A766" t="s">
        <v>1062</v>
      </c>
      <c r="B766" s="1">
        <v>7000070000000</v>
      </c>
      <c r="H766" t="s">
        <v>1063</v>
      </c>
      <c r="I766" s="6">
        <v>0</v>
      </c>
      <c r="J766" s="6">
        <v>0.55000000000000004</v>
      </c>
      <c r="K766" s="6">
        <v>0</v>
      </c>
      <c r="L766" s="6">
        <v>0</v>
      </c>
      <c r="M766" s="6">
        <v>0</v>
      </c>
      <c r="N766" s="6">
        <v>0.55000000000000004</v>
      </c>
    </row>
    <row r="767" spans="1:14">
      <c r="A767" t="s">
        <v>1062</v>
      </c>
      <c r="B767" s="1">
        <v>7000070000000</v>
      </c>
      <c r="H767" t="s">
        <v>1063</v>
      </c>
      <c r="I767" s="6">
        <v>0</v>
      </c>
      <c r="J767" s="6">
        <v>0.55000000000000004</v>
      </c>
      <c r="K767" s="6">
        <v>0</v>
      </c>
      <c r="L767" s="6">
        <v>0</v>
      </c>
      <c r="M767" s="6">
        <v>0</v>
      </c>
      <c r="N767" s="6">
        <v>0.55000000000000004</v>
      </c>
    </row>
    <row r="768" spans="1:14">
      <c r="A768" t="s">
        <v>1062</v>
      </c>
      <c r="B768" s="1">
        <v>7000070000000</v>
      </c>
      <c r="H768" t="s">
        <v>1063</v>
      </c>
      <c r="I768" s="6">
        <v>0</v>
      </c>
      <c r="J768" s="6">
        <v>0.55000000000000004</v>
      </c>
      <c r="K768" s="6">
        <v>0</v>
      </c>
      <c r="L768" s="6">
        <v>0</v>
      </c>
      <c r="M768" s="6">
        <v>0</v>
      </c>
      <c r="N768" s="6">
        <v>0.55000000000000004</v>
      </c>
    </row>
    <row r="769" spans="1:14">
      <c r="A769" t="s">
        <v>1062</v>
      </c>
      <c r="B769" s="1">
        <v>7000070000000</v>
      </c>
      <c r="H769" t="s">
        <v>1063</v>
      </c>
      <c r="I769" s="6">
        <v>0</v>
      </c>
      <c r="J769" s="6">
        <v>0.55000000000000004</v>
      </c>
      <c r="K769" s="6">
        <v>0</v>
      </c>
      <c r="L769" s="6">
        <v>0</v>
      </c>
      <c r="M769" s="6">
        <v>0</v>
      </c>
      <c r="N769" s="6">
        <v>0.55000000000000004</v>
      </c>
    </row>
    <row r="770" spans="1:14">
      <c r="A770" t="s">
        <v>1062</v>
      </c>
      <c r="B770" s="1">
        <v>7000070000000</v>
      </c>
      <c r="H770" t="s">
        <v>1063</v>
      </c>
      <c r="I770" s="6">
        <v>0</v>
      </c>
      <c r="J770" s="6">
        <v>0.55000000000000004</v>
      </c>
      <c r="K770" s="6">
        <v>0</v>
      </c>
      <c r="L770" s="6">
        <v>0</v>
      </c>
      <c r="M770" s="6">
        <v>0</v>
      </c>
      <c r="N770" s="6">
        <v>0.55000000000000004</v>
      </c>
    </row>
    <row r="771" spans="1:14">
      <c r="A771" t="s">
        <v>1064</v>
      </c>
      <c r="B771" s="1">
        <v>7000010000000</v>
      </c>
      <c r="C771" t="s">
        <v>777</v>
      </c>
      <c r="D771" t="s">
        <v>1065</v>
      </c>
      <c r="H771" t="s">
        <v>1066</v>
      </c>
      <c r="I771" s="6">
        <v>0</v>
      </c>
      <c r="J771" s="6">
        <v>24.3</v>
      </c>
      <c r="K771" s="6">
        <v>5</v>
      </c>
      <c r="L771" s="6">
        <v>0</v>
      </c>
      <c r="M771" s="6">
        <v>0</v>
      </c>
      <c r="N771" s="6">
        <v>29.3</v>
      </c>
    </row>
    <row r="772" spans="1:14">
      <c r="A772" t="s">
        <v>1067</v>
      </c>
      <c r="B772" s="1">
        <v>7000010000000</v>
      </c>
      <c r="H772" t="s">
        <v>1068</v>
      </c>
      <c r="I772" s="6">
        <v>0</v>
      </c>
      <c r="J772" s="6">
        <v>5.5</v>
      </c>
      <c r="K772" s="6">
        <v>0</v>
      </c>
      <c r="L772" s="6">
        <v>0</v>
      </c>
      <c r="M772" s="6">
        <v>0</v>
      </c>
      <c r="N772" s="6">
        <v>5.5</v>
      </c>
    </row>
    <row r="773" spans="1:14">
      <c r="A773" t="s">
        <v>1069</v>
      </c>
      <c r="B773" s="1">
        <v>7000010000000</v>
      </c>
      <c r="H773" t="s">
        <v>1068</v>
      </c>
      <c r="I773" s="6">
        <v>0</v>
      </c>
      <c r="J773" s="6">
        <v>8</v>
      </c>
      <c r="K773" s="6">
        <v>0</v>
      </c>
      <c r="L773" s="6">
        <v>0</v>
      </c>
      <c r="M773" s="6">
        <v>0</v>
      </c>
      <c r="N773" s="6">
        <v>8</v>
      </c>
    </row>
    <row r="774" spans="1:14">
      <c r="A774" t="s">
        <v>1069</v>
      </c>
      <c r="B774" s="1">
        <v>7000010000000</v>
      </c>
      <c r="H774" t="s">
        <v>1068</v>
      </c>
      <c r="I774" s="6">
        <v>0</v>
      </c>
      <c r="J774" s="6">
        <v>8</v>
      </c>
      <c r="K774" s="6">
        <v>0</v>
      </c>
      <c r="L774" s="6">
        <v>0</v>
      </c>
      <c r="M774" s="6">
        <v>0</v>
      </c>
      <c r="N774" s="6">
        <v>8</v>
      </c>
    </row>
    <row r="775" spans="1:14">
      <c r="A775" t="s">
        <v>1070</v>
      </c>
      <c r="B775" s="1">
        <v>7000010000000</v>
      </c>
      <c r="H775" t="s">
        <v>1068</v>
      </c>
      <c r="I775" s="6">
        <v>0</v>
      </c>
      <c r="J775" s="6">
        <v>8</v>
      </c>
      <c r="K775" s="6">
        <v>5</v>
      </c>
      <c r="L775" s="6">
        <v>0</v>
      </c>
      <c r="M775" s="6">
        <v>0</v>
      </c>
      <c r="N775" s="6">
        <v>13</v>
      </c>
    </row>
    <row r="776" spans="1:14">
      <c r="A776" t="s">
        <v>1071</v>
      </c>
      <c r="B776" s="1">
        <v>7000010000000</v>
      </c>
      <c r="H776" t="s">
        <v>1068</v>
      </c>
      <c r="I776" s="6">
        <v>0</v>
      </c>
      <c r="J776" s="6">
        <v>8</v>
      </c>
      <c r="K776" s="6">
        <v>0</v>
      </c>
      <c r="L776" s="6">
        <v>0</v>
      </c>
      <c r="M776" s="6">
        <v>0</v>
      </c>
      <c r="N776" s="6">
        <v>8</v>
      </c>
    </row>
    <row r="777" spans="1:14">
      <c r="A777" t="s">
        <v>1072</v>
      </c>
      <c r="B777" s="1">
        <v>7000010000000</v>
      </c>
      <c r="H777" t="s">
        <v>1068</v>
      </c>
      <c r="I777" s="6">
        <v>0</v>
      </c>
      <c r="J777" s="6">
        <v>8</v>
      </c>
      <c r="K777" s="6">
        <v>0</v>
      </c>
      <c r="L777" s="6">
        <v>0</v>
      </c>
      <c r="M777" s="6">
        <v>0</v>
      </c>
      <c r="N777" s="6">
        <v>8</v>
      </c>
    </row>
    <row r="778" spans="1:14">
      <c r="A778" t="s">
        <v>1073</v>
      </c>
      <c r="B778" s="1">
        <v>7000010000000</v>
      </c>
      <c r="H778" t="s">
        <v>1068</v>
      </c>
      <c r="I778" s="6">
        <v>0</v>
      </c>
      <c r="J778" s="6">
        <v>8</v>
      </c>
      <c r="K778" s="6">
        <v>0</v>
      </c>
      <c r="L778" s="6">
        <v>0</v>
      </c>
      <c r="M778" s="6">
        <v>0</v>
      </c>
      <c r="N778" s="6">
        <v>8</v>
      </c>
    </row>
    <row r="779" spans="1:14">
      <c r="A779" t="s">
        <v>1074</v>
      </c>
      <c r="B779" s="1">
        <v>7000010000000</v>
      </c>
      <c r="H779" t="s">
        <v>1068</v>
      </c>
      <c r="I779" s="6">
        <v>0</v>
      </c>
      <c r="J779" s="6">
        <v>8</v>
      </c>
      <c r="K779" s="6">
        <v>0</v>
      </c>
      <c r="L779" s="6">
        <v>0</v>
      </c>
      <c r="M779" s="6">
        <v>0</v>
      </c>
      <c r="N779" s="6">
        <v>8</v>
      </c>
    </row>
    <row r="780" spans="1:14">
      <c r="A780" t="s">
        <v>1075</v>
      </c>
      <c r="B780" s="1">
        <v>7000010000000</v>
      </c>
      <c r="H780" t="s">
        <v>1068</v>
      </c>
      <c r="I780" s="6">
        <v>0</v>
      </c>
      <c r="J780" s="6">
        <v>5.5</v>
      </c>
      <c r="K780" s="6">
        <v>0</v>
      </c>
      <c r="L780" s="6">
        <v>0</v>
      </c>
      <c r="M780" s="6">
        <v>0</v>
      </c>
      <c r="N780" s="6">
        <v>5.5</v>
      </c>
    </row>
    <row r="781" spans="1:14">
      <c r="A781" t="s">
        <v>1075</v>
      </c>
      <c r="B781" s="1">
        <v>7000010000000</v>
      </c>
      <c r="C781" t="s">
        <v>777</v>
      </c>
      <c r="D781" t="s">
        <v>1076</v>
      </c>
      <c r="H781" t="s">
        <v>1068</v>
      </c>
      <c r="I781" s="6">
        <v>0</v>
      </c>
      <c r="J781" s="6">
        <v>5.5</v>
      </c>
      <c r="K781" s="6">
        <v>0</v>
      </c>
      <c r="L781" s="6">
        <v>0</v>
      </c>
      <c r="M781" s="6">
        <v>0</v>
      </c>
      <c r="N781" s="6">
        <v>5.5</v>
      </c>
    </row>
    <row r="782" spans="1:14">
      <c r="A782" t="s">
        <v>1077</v>
      </c>
      <c r="B782" s="1">
        <v>7000010000000</v>
      </c>
      <c r="H782" t="s">
        <v>1068</v>
      </c>
      <c r="I782" s="6">
        <v>0</v>
      </c>
      <c r="J782" s="6">
        <v>8</v>
      </c>
      <c r="K782" s="6">
        <v>0</v>
      </c>
      <c r="L782" s="6">
        <v>0</v>
      </c>
      <c r="M782" s="6">
        <v>0</v>
      </c>
      <c r="N782" s="6">
        <v>8</v>
      </c>
    </row>
    <row r="783" spans="1:14">
      <c r="A783" t="s">
        <v>1078</v>
      </c>
      <c r="B783" s="1">
        <v>7000010000000</v>
      </c>
      <c r="H783" t="s">
        <v>1068</v>
      </c>
      <c r="I783" s="6">
        <v>0</v>
      </c>
      <c r="J783" s="6">
        <v>8</v>
      </c>
      <c r="K783" s="6">
        <v>5</v>
      </c>
      <c r="L783" s="6">
        <v>0</v>
      </c>
      <c r="M783" s="6">
        <v>0</v>
      </c>
      <c r="N783" s="6">
        <v>13</v>
      </c>
    </row>
    <row r="784" spans="1:14">
      <c r="A784" t="s">
        <v>1079</v>
      </c>
      <c r="B784">
        <v>675079610</v>
      </c>
      <c r="E784" t="s">
        <v>1080</v>
      </c>
      <c r="H784" t="s">
        <v>1068</v>
      </c>
      <c r="I784" s="6">
        <v>0</v>
      </c>
      <c r="J784" s="6">
        <v>8</v>
      </c>
      <c r="K784" s="6">
        <v>0</v>
      </c>
      <c r="L784" s="6">
        <v>0</v>
      </c>
      <c r="M784" s="6">
        <v>0</v>
      </c>
      <c r="N784" s="6">
        <v>8</v>
      </c>
    </row>
    <row r="785" spans="1:14">
      <c r="A785" t="s">
        <v>1079</v>
      </c>
      <c r="B785">
        <v>675079638</v>
      </c>
      <c r="E785" t="s">
        <v>1080</v>
      </c>
      <c r="H785" t="s">
        <v>1068</v>
      </c>
      <c r="I785" s="6">
        <v>0</v>
      </c>
      <c r="J785" s="6">
        <v>8</v>
      </c>
      <c r="K785" s="6">
        <v>0</v>
      </c>
      <c r="L785" s="6">
        <v>0</v>
      </c>
      <c r="M785" s="6">
        <v>0</v>
      </c>
      <c r="N785" s="6">
        <v>8</v>
      </c>
    </row>
    <row r="786" spans="1:14">
      <c r="A786" t="s">
        <v>1079</v>
      </c>
      <c r="B786">
        <v>675079653</v>
      </c>
      <c r="E786" t="s">
        <v>1080</v>
      </c>
      <c r="H786" t="s">
        <v>1068</v>
      </c>
      <c r="I786" s="6">
        <v>0</v>
      </c>
      <c r="J786" s="6">
        <v>8</v>
      </c>
      <c r="K786" s="6">
        <v>0</v>
      </c>
      <c r="L786" s="6">
        <v>0</v>
      </c>
      <c r="M786" s="6">
        <v>0</v>
      </c>
      <c r="N786" s="6">
        <v>8</v>
      </c>
    </row>
    <row r="787" spans="1:14">
      <c r="A787" t="s">
        <v>1079</v>
      </c>
      <c r="B787">
        <v>788845718</v>
      </c>
      <c r="E787" t="s">
        <v>1080</v>
      </c>
      <c r="H787" t="s">
        <v>1068</v>
      </c>
      <c r="I787" s="6">
        <v>0</v>
      </c>
      <c r="J787" s="6">
        <v>8</v>
      </c>
      <c r="K787" s="6">
        <v>0</v>
      </c>
      <c r="L787" s="6">
        <v>0</v>
      </c>
      <c r="M787" s="6">
        <v>0</v>
      </c>
      <c r="N787" s="6">
        <v>8</v>
      </c>
    </row>
    <row r="788" spans="1:14">
      <c r="A788" t="s">
        <v>1079</v>
      </c>
      <c r="B788">
        <v>788845761</v>
      </c>
      <c r="E788" t="s">
        <v>1080</v>
      </c>
      <c r="H788" t="s">
        <v>1068</v>
      </c>
      <c r="I788" s="6">
        <v>0</v>
      </c>
      <c r="J788" s="6">
        <v>8</v>
      </c>
      <c r="K788" s="6">
        <v>0</v>
      </c>
      <c r="L788" s="6">
        <v>0</v>
      </c>
      <c r="M788" s="6">
        <v>0</v>
      </c>
      <c r="N788" s="6">
        <v>8</v>
      </c>
    </row>
    <row r="789" spans="1:14">
      <c r="A789" t="s">
        <v>1079</v>
      </c>
      <c r="B789">
        <v>675079719</v>
      </c>
      <c r="E789" t="s">
        <v>1080</v>
      </c>
      <c r="H789" t="s">
        <v>1068</v>
      </c>
      <c r="I789" s="6">
        <v>0</v>
      </c>
      <c r="J789" s="6">
        <v>8</v>
      </c>
      <c r="K789" s="6">
        <v>0</v>
      </c>
      <c r="L789" s="6">
        <v>0</v>
      </c>
      <c r="M789" s="6">
        <v>0</v>
      </c>
      <c r="N789" s="6">
        <v>8</v>
      </c>
    </row>
    <row r="790" spans="1:14">
      <c r="A790" t="s">
        <v>1079</v>
      </c>
      <c r="B790">
        <v>602156332</v>
      </c>
      <c r="E790" t="s">
        <v>1080</v>
      </c>
      <c r="H790" t="s">
        <v>1068</v>
      </c>
      <c r="I790" s="6">
        <v>0</v>
      </c>
      <c r="J790" s="6">
        <v>8</v>
      </c>
      <c r="K790" s="6">
        <v>0</v>
      </c>
      <c r="L790" s="6">
        <v>0</v>
      </c>
      <c r="M790" s="6">
        <v>0</v>
      </c>
      <c r="N790" s="6">
        <v>8</v>
      </c>
    </row>
    <row r="791" spans="1:14">
      <c r="A791" t="s">
        <v>1081</v>
      </c>
      <c r="B791" s="1">
        <v>7000010000000</v>
      </c>
      <c r="C791" t="s">
        <v>1082</v>
      </c>
      <c r="H791" t="s">
        <v>1068</v>
      </c>
      <c r="I791" s="6">
        <v>0</v>
      </c>
      <c r="J791" s="6">
        <v>0</v>
      </c>
      <c r="K791" s="6">
        <v>0</v>
      </c>
      <c r="L791" s="6">
        <v>0</v>
      </c>
      <c r="M791" s="6">
        <v>0</v>
      </c>
      <c r="N791" s="6">
        <v>0</v>
      </c>
    </row>
    <row r="792" spans="1:14">
      <c r="A792" t="s">
        <v>1081</v>
      </c>
      <c r="B792" s="1">
        <v>7000010000000</v>
      </c>
      <c r="C792" t="s">
        <v>1083</v>
      </c>
      <c r="H792" t="s">
        <v>1068</v>
      </c>
      <c r="I792" s="6">
        <v>0</v>
      </c>
      <c r="J792" s="6">
        <v>8</v>
      </c>
      <c r="K792" s="6">
        <v>5</v>
      </c>
      <c r="L792" s="6">
        <v>0</v>
      </c>
      <c r="M792" s="6">
        <v>0</v>
      </c>
      <c r="N792" s="6">
        <v>13</v>
      </c>
    </row>
    <row r="793" spans="1:14">
      <c r="A793" t="s">
        <v>1084</v>
      </c>
      <c r="B793" s="1">
        <v>7000070000000</v>
      </c>
      <c r="C793" t="s">
        <v>1085</v>
      </c>
      <c r="D793" t="s">
        <v>1086</v>
      </c>
      <c r="H793" t="s">
        <v>1068</v>
      </c>
      <c r="I793" s="6">
        <v>0</v>
      </c>
      <c r="J793" s="6">
        <v>5.5</v>
      </c>
      <c r="K793" s="6">
        <v>0</v>
      </c>
      <c r="L793" s="6">
        <v>0</v>
      </c>
      <c r="M793" s="6">
        <v>0</v>
      </c>
      <c r="N793" s="6">
        <v>5.5</v>
      </c>
    </row>
    <row r="794" spans="1:14">
      <c r="A794" t="s">
        <v>1087</v>
      </c>
      <c r="B794" s="1">
        <v>7000070000000</v>
      </c>
      <c r="H794" t="s">
        <v>1068</v>
      </c>
      <c r="I794" s="6">
        <v>0</v>
      </c>
      <c r="J794" s="6">
        <v>8</v>
      </c>
      <c r="K794" s="6">
        <v>0</v>
      </c>
      <c r="L794" s="6">
        <v>0</v>
      </c>
      <c r="M794" s="6">
        <v>0</v>
      </c>
      <c r="N794" s="6">
        <v>8</v>
      </c>
    </row>
    <row r="795" spans="1:14">
      <c r="A795" t="s">
        <v>1087</v>
      </c>
      <c r="B795" s="1">
        <v>7000070000000</v>
      </c>
      <c r="H795" t="s">
        <v>1068</v>
      </c>
      <c r="I795" s="6">
        <v>0</v>
      </c>
      <c r="J795" s="6">
        <v>8</v>
      </c>
      <c r="K795" s="6">
        <v>0</v>
      </c>
      <c r="L795" s="6">
        <v>0</v>
      </c>
      <c r="M795" s="6">
        <v>0</v>
      </c>
      <c r="N795" s="6">
        <v>8</v>
      </c>
    </row>
    <row r="796" spans="1:14">
      <c r="A796" t="s">
        <v>1087</v>
      </c>
      <c r="B796" s="1">
        <v>7000070000000</v>
      </c>
      <c r="H796" t="s">
        <v>1068</v>
      </c>
      <c r="I796" s="6">
        <v>0</v>
      </c>
      <c r="J796" s="6">
        <v>8</v>
      </c>
      <c r="K796" s="6">
        <v>0</v>
      </c>
      <c r="L796" s="6">
        <v>0</v>
      </c>
      <c r="M796" s="6">
        <v>0</v>
      </c>
      <c r="N796" s="6">
        <v>8</v>
      </c>
    </row>
    <row r="797" spans="1:14">
      <c r="A797" t="s">
        <v>1087</v>
      </c>
      <c r="B797" s="1">
        <v>7000070000000</v>
      </c>
      <c r="H797" t="s">
        <v>1068</v>
      </c>
      <c r="I797" s="6">
        <v>0.255</v>
      </c>
      <c r="J797" s="6">
        <v>8</v>
      </c>
      <c r="K797" s="6">
        <v>0</v>
      </c>
      <c r="L797" s="6">
        <v>0</v>
      </c>
      <c r="M797" s="6">
        <v>0</v>
      </c>
      <c r="N797" s="6">
        <v>8.2550000000000008</v>
      </c>
    </row>
    <row r="798" spans="1:14">
      <c r="A798" t="s">
        <v>1087</v>
      </c>
      <c r="B798" s="1">
        <v>7000070000000</v>
      </c>
      <c r="H798" t="s">
        <v>1068</v>
      </c>
      <c r="I798" s="6">
        <v>0</v>
      </c>
      <c r="J798" s="6">
        <v>8</v>
      </c>
      <c r="K798" s="6">
        <v>0</v>
      </c>
      <c r="L798" s="6">
        <v>0</v>
      </c>
      <c r="M798" s="6">
        <v>0</v>
      </c>
      <c r="N798" s="6">
        <v>8</v>
      </c>
    </row>
    <row r="799" spans="1:14">
      <c r="A799" t="s">
        <v>1087</v>
      </c>
      <c r="B799" s="1">
        <v>7000070000000</v>
      </c>
      <c r="H799" t="s">
        <v>1068</v>
      </c>
      <c r="I799" s="6">
        <v>0</v>
      </c>
      <c r="J799" s="6">
        <v>8</v>
      </c>
      <c r="K799" s="6">
        <v>0</v>
      </c>
      <c r="L799" s="6">
        <v>0</v>
      </c>
      <c r="M799" s="6">
        <v>0</v>
      </c>
      <c r="N799" s="6">
        <v>8</v>
      </c>
    </row>
    <row r="800" spans="1:14">
      <c r="A800" t="s">
        <v>1087</v>
      </c>
      <c r="B800" s="1">
        <v>7000070000000</v>
      </c>
      <c r="H800" t="s">
        <v>1068</v>
      </c>
      <c r="I800" s="6">
        <v>0</v>
      </c>
      <c r="J800" s="6">
        <v>8</v>
      </c>
      <c r="K800" s="6">
        <v>0</v>
      </c>
      <c r="L800" s="6">
        <v>0</v>
      </c>
      <c r="M800" s="6">
        <v>0</v>
      </c>
      <c r="N800" s="6">
        <v>8</v>
      </c>
    </row>
    <row r="801" spans="1:14">
      <c r="A801" t="s">
        <v>1087</v>
      </c>
      <c r="B801" s="1">
        <v>7000070000000</v>
      </c>
      <c r="H801" t="s">
        <v>1068</v>
      </c>
      <c r="I801" s="6">
        <v>0</v>
      </c>
      <c r="J801" s="6">
        <v>8</v>
      </c>
      <c r="K801" s="6">
        <v>0</v>
      </c>
      <c r="L801" s="6">
        <v>0</v>
      </c>
      <c r="M801" s="6">
        <v>0</v>
      </c>
      <c r="N801" s="6">
        <v>8</v>
      </c>
    </row>
    <row r="802" spans="1:14">
      <c r="A802" t="s">
        <v>1087</v>
      </c>
      <c r="B802" s="1">
        <v>7000070000000</v>
      </c>
      <c r="H802" t="s">
        <v>1068</v>
      </c>
      <c r="I802" s="6">
        <v>0</v>
      </c>
      <c r="J802" s="6">
        <v>8</v>
      </c>
      <c r="K802" s="6">
        <v>0</v>
      </c>
      <c r="L802" s="6">
        <v>0</v>
      </c>
      <c r="M802" s="6">
        <v>0</v>
      </c>
      <c r="N802" s="6">
        <v>8</v>
      </c>
    </row>
    <row r="803" spans="1:14">
      <c r="A803" t="s">
        <v>1087</v>
      </c>
      <c r="B803" s="1">
        <v>7000070000000</v>
      </c>
      <c r="H803" t="s">
        <v>1068</v>
      </c>
      <c r="I803" s="6">
        <v>1.1359999999999999</v>
      </c>
      <c r="J803" s="6">
        <v>8</v>
      </c>
      <c r="K803" s="6">
        <v>0</v>
      </c>
      <c r="L803" s="6">
        <v>0</v>
      </c>
      <c r="M803" s="6">
        <v>0</v>
      </c>
      <c r="N803" s="6">
        <v>9.1359999999999992</v>
      </c>
    </row>
    <row r="804" spans="1:14">
      <c r="A804" t="s">
        <v>1087</v>
      </c>
      <c r="B804" s="1">
        <v>7000070000000</v>
      </c>
      <c r="H804" t="s">
        <v>1068</v>
      </c>
      <c r="I804" s="6">
        <v>0</v>
      </c>
      <c r="J804" s="6">
        <v>8</v>
      </c>
      <c r="K804" s="6">
        <v>0</v>
      </c>
      <c r="L804" s="6">
        <v>0</v>
      </c>
      <c r="M804" s="6">
        <v>0</v>
      </c>
      <c r="N804" s="6">
        <v>8</v>
      </c>
    </row>
    <row r="805" spans="1:14">
      <c r="A805" t="s">
        <v>1087</v>
      </c>
      <c r="B805" s="1">
        <v>7000070000000</v>
      </c>
      <c r="H805" t="s">
        <v>1068</v>
      </c>
      <c r="I805" s="6">
        <v>0</v>
      </c>
      <c r="J805" s="6">
        <v>8</v>
      </c>
      <c r="K805" s="6">
        <v>0</v>
      </c>
      <c r="L805" s="6">
        <v>0</v>
      </c>
      <c r="M805" s="6">
        <v>0</v>
      </c>
      <c r="N805" s="6">
        <v>8</v>
      </c>
    </row>
    <row r="806" spans="1:14">
      <c r="A806" t="s">
        <v>1087</v>
      </c>
      <c r="B806" s="1">
        <v>7000070000000</v>
      </c>
      <c r="H806" t="s">
        <v>1068</v>
      </c>
      <c r="I806" s="6">
        <v>0</v>
      </c>
      <c r="J806" s="6">
        <v>8</v>
      </c>
      <c r="K806" s="6">
        <v>0</v>
      </c>
      <c r="L806" s="6">
        <v>0</v>
      </c>
      <c r="M806" s="6">
        <v>0</v>
      </c>
      <c r="N806" s="6">
        <v>8</v>
      </c>
    </row>
    <row r="807" spans="1:14">
      <c r="A807" t="s">
        <v>1087</v>
      </c>
      <c r="B807" s="1">
        <v>7000070000000</v>
      </c>
      <c r="H807" t="s">
        <v>1068</v>
      </c>
      <c r="I807" s="6">
        <v>0</v>
      </c>
      <c r="J807" s="6">
        <v>8</v>
      </c>
      <c r="K807" s="6">
        <v>0</v>
      </c>
      <c r="L807" s="6">
        <v>0</v>
      </c>
      <c r="M807" s="6">
        <v>0</v>
      </c>
      <c r="N807" s="6">
        <v>8</v>
      </c>
    </row>
    <row r="808" spans="1:14">
      <c r="A808" t="s">
        <v>1088</v>
      </c>
      <c r="B808" s="1">
        <v>7000010000000</v>
      </c>
      <c r="H808" t="s">
        <v>1089</v>
      </c>
      <c r="I808" s="6">
        <v>23.398</v>
      </c>
      <c r="J808" s="6">
        <v>2.9</v>
      </c>
      <c r="K808" s="6">
        <v>3</v>
      </c>
      <c r="L808" s="6">
        <v>0</v>
      </c>
      <c r="M808" s="6">
        <v>0</v>
      </c>
      <c r="N808" s="6">
        <v>29.297999999999998</v>
      </c>
    </row>
    <row r="809" spans="1:14">
      <c r="A809" t="s">
        <v>1090</v>
      </c>
      <c r="B809" s="1">
        <v>7000070000000</v>
      </c>
      <c r="H809" t="s">
        <v>1089</v>
      </c>
      <c r="I809" s="6">
        <v>0</v>
      </c>
      <c r="J809" s="6">
        <v>2.9</v>
      </c>
      <c r="K809" s="6">
        <v>0</v>
      </c>
      <c r="L809" s="6">
        <v>0</v>
      </c>
      <c r="M809" s="6">
        <v>0</v>
      </c>
      <c r="N809" s="6">
        <v>2.9</v>
      </c>
    </row>
    <row r="810" spans="1:14">
      <c r="A810" t="s">
        <v>1091</v>
      </c>
      <c r="B810" s="1">
        <v>7000000000000</v>
      </c>
      <c r="H810" t="s">
        <v>1089</v>
      </c>
      <c r="I810" s="6">
        <v>0</v>
      </c>
      <c r="J810" s="6">
        <v>4.3</v>
      </c>
      <c r="K810" s="6">
        <v>0</v>
      </c>
      <c r="L810" s="6">
        <v>0</v>
      </c>
      <c r="M810" s="6">
        <v>0</v>
      </c>
      <c r="N810" s="6">
        <v>4.3</v>
      </c>
    </row>
    <row r="811" spans="1:14">
      <c r="A811" t="s">
        <v>1092</v>
      </c>
      <c r="B811" s="1">
        <v>7000010000000</v>
      </c>
      <c r="C811" t="s">
        <v>798</v>
      </c>
      <c r="E811" t="s">
        <v>1093</v>
      </c>
      <c r="H811" t="s">
        <v>1089</v>
      </c>
      <c r="I811" s="6">
        <v>0</v>
      </c>
      <c r="J811" s="6">
        <v>4.3</v>
      </c>
      <c r="K811" s="6">
        <v>5</v>
      </c>
      <c r="L811" s="6">
        <v>0</v>
      </c>
      <c r="M811" s="6">
        <v>0</v>
      </c>
      <c r="N811" s="6">
        <v>9.3000000000000007</v>
      </c>
    </row>
    <row r="812" spans="1:14">
      <c r="A812" t="s">
        <v>1094</v>
      </c>
      <c r="B812" s="1">
        <v>7000010000000</v>
      </c>
      <c r="H812" t="s">
        <v>1089</v>
      </c>
      <c r="I812" s="6">
        <v>0</v>
      </c>
      <c r="J812" s="6">
        <v>4.3</v>
      </c>
      <c r="K812" s="6">
        <v>0</v>
      </c>
      <c r="L812" s="6">
        <v>0</v>
      </c>
      <c r="M812" s="6">
        <v>0</v>
      </c>
      <c r="N812" s="6">
        <v>4.3</v>
      </c>
    </row>
    <row r="813" spans="1:14">
      <c r="A813" t="s">
        <v>1094</v>
      </c>
      <c r="B813" s="1">
        <v>7000010000000</v>
      </c>
      <c r="H813" t="s">
        <v>1089</v>
      </c>
      <c r="I813" s="6">
        <v>0</v>
      </c>
      <c r="J813" s="6">
        <v>4.3</v>
      </c>
      <c r="K813" s="6">
        <v>0</v>
      </c>
      <c r="L813" s="6">
        <v>0</v>
      </c>
      <c r="M813" s="6">
        <v>0</v>
      </c>
      <c r="N813" s="6">
        <v>4.3</v>
      </c>
    </row>
    <row r="814" spans="1:14">
      <c r="A814" t="s">
        <v>1094</v>
      </c>
      <c r="B814" s="1">
        <v>7000010000000</v>
      </c>
      <c r="H814" t="s">
        <v>1089</v>
      </c>
      <c r="I814" s="6">
        <v>0</v>
      </c>
      <c r="J814" s="6">
        <v>4.3</v>
      </c>
      <c r="K814" s="6">
        <v>0</v>
      </c>
      <c r="L814" s="6">
        <v>0</v>
      </c>
      <c r="M814" s="6">
        <v>0</v>
      </c>
      <c r="N814" s="6">
        <v>4.3</v>
      </c>
    </row>
    <row r="815" spans="1:14">
      <c r="A815" t="s">
        <v>1094</v>
      </c>
      <c r="B815" s="1">
        <v>7000010000000</v>
      </c>
      <c r="H815" t="s">
        <v>1089</v>
      </c>
      <c r="I815" s="6">
        <v>0</v>
      </c>
      <c r="J815" s="6">
        <v>4.3</v>
      </c>
      <c r="K815" s="6">
        <v>0</v>
      </c>
      <c r="L815" s="6">
        <v>0</v>
      </c>
      <c r="M815" s="6">
        <v>0</v>
      </c>
      <c r="N815" s="6">
        <v>4.3</v>
      </c>
    </row>
    <row r="816" spans="1:14">
      <c r="A816" t="s">
        <v>1094</v>
      </c>
      <c r="B816" s="1">
        <v>7000010000000</v>
      </c>
      <c r="H816" t="s">
        <v>1089</v>
      </c>
      <c r="I816" s="6">
        <v>0</v>
      </c>
      <c r="J816" s="6">
        <v>4.3</v>
      </c>
      <c r="K816" s="6">
        <v>0</v>
      </c>
      <c r="L816" s="6">
        <v>0</v>
      </c>
      <c r="M816" s="6">
        <v>0</v>
      </c>
      <c r="N816" s="6">
        <v>4.3</v>
      </c>
    </row>
    <row r="817" spans="1:14">
      <c r="A817" t="s">
        <v>1094</v>
      </c>
      <c r="B817" s="1">
        <v>7000010000000</v>
      </c>
      <c r="H817" t="s">
        <v>1089</v>
      </c>
      <c r="I817" s="6">
        <v>0</v>
      </c>
      <c r="J817" s="6">
        <v>4.3</v>
      </c>
      <c r="K817" s="6">
        <v>0</v>
      </c>
      <c r="L817" s="6">
        <v>0</v>
      </c>
      <c r="M817" s="6">
        <v>0</v>
      </c>
      <c r="N817" s="6">
        <v>4.3</v>
      </c>
    </row>
    <row r="818" spans="1:14">
      <c r="A818" t="s">
        <v>1094</v>
      </c>
      <c r="B818" s="1">
        <v>7000010000000</v>
      </c>
      <c r="H818" t="s">
        <v>1089</v>
      </c>
      <c r="I818" s="6">
        <v>0</v>
      </c>
      <c r="J818" s="6">
        <v>4.3</v>
      </c>
      <c r="K818" s="6">
        <v>0</v>
      </c>
      <c r="L818" s="6">
        <v>0</v>
      </c>
      <c r="M818" s="6">
        <v>0</v>
      </c>
      <c r="N818" s="6">
        <v>4.3</v>
      </c>
    </row>
    <row r="819" spans="1:14">
      <c r="A819" t="s">
        <v>1094</v>
      </c>
      <c r="B819" s="1">
        <v>7000010000000</v>
      </c>
      <c r="H819" t="s">
        <v>1089</v>
      </c>
      <c r="I819" s="6">
        <v>0</v>
      </c>
      <c r="J819" s="6">
        <v>4.3</v>
      </c>
      <c r="K819" s="6">
        <v>0</v>
      </c>
      <c r="L819" s="6">
        <v>0</v>
      </c>
      <c r="M819" s="6">
        <v>0</v>
      </c>
      <c r="N819" s="6">
        <v>4.3</v>
      </c>
    </row>
    <row r="820" spans="1:14">
      <c r="A820" t="s">
        <v>1094</v>
      </c>
      <c r="B820" s="1">
        <v>7000010000000</v>
      </c>
      <c r="H820" t="s">
        <v>1089</v>
      </c>
      <c r="I820" s="6">
        <v>0</v>
      </c>
      <c r="J820" s="6">
        <v>4.3</v>
      </c>
      <c r="K820" s="6">
        <v>0</v>
      </c>
      <c r="L820" s="6">
        <v>0</v>
      </c>
      <c r="M820" s="6">
        <v>0</v>
      </c>
      <c r="N820" s="6">
        <v>4.3</v>
      </c>
    </row>
    <row r="821" spans="1:14">
      <c r="A821" t="s">
        <v>1094</v>
      </c>
      <c r="B821" s="1">
        <v>7000010000000</v>
      </c>
      <c r="H821" t="s">
        <v>1089</v>
      </c>
      <c r="I821" s="6">
        <v>0</v>
      </c>
      <c r="J821" s="6">
        <v>4.3</v>
      </c>
      <c r="K821" s="6">
        <v>0</v>
      </c>
      <c r="L821" s="6">
        <v>0</v>
      </c>
      <c r="M821" s="6">
        <v>0</v>
      </c>
      <c r="N821" s="6">
        <v>4.3</v>
      </c>
    </row>
    <row r="822" spans="1:14">
      <c r="A822" t="s">
        <v>1094</v>
      </c>
      <c r="B822" s="1">
        <v>7000010000000</v>
      </c>
      <c r="H822" t="s">
        <v>1089</v>
      </c>
      <c r="I822" s="6">
        <v>0</v>
      </c>
      <c r="J822" s="6">
        <v>4.3</v>
      </c>
      <c r="K822" s="6">
        <v>0</v>
      </c>
      <c r="L822" s="6">
        <v>0</v>
      </c>
      <c r="M822" s="6">
        <v>0</v>
      </c>
      <c r="N822" s="6">
        <v>4.3</v>
      </c>
    </row>
    <row r="823" spans="1:14">
      <c r="A823" t="s">
        <v>1094</v>
      </c>
      <c r="B823" s="1">
        <v>7000010000000</v>
      </c>
      <c r="H823" t="s">
        <v>1089</v>
      </c>
      <c r="I823" s="6">
        <v>0</v>
      </c>
      <c r="J823" s="6">
        <v>4.3</v>
      </c>
      <c r="K823" s="6">
        <v>0</v>
      </c>
      <c r="L823" s="6">
        <v>0</v>
      </c>
      <c r="M823" s="6">
        <v>0</v>
      </c>
      <c r="N823" s="6">
        <v>4.3</v>
      </c>
    </row>
    <row r="824" spans="1:14">
      <c r="A824" t="s">
        <v>1094</v>
      </c>
      <c r="B824" s="1">
        <v>7000010000000</v>
      </c>
      <c r="H824" t="s">
        <v>1089</v>
      </c>
      <c r="I824" s="6">
        <v>0</v>
      </c>
      <c r="J824" s="6">
        <v>4.3</v>
      </c>
      <c r="K824" s="6">
        <v>0</v>
      </c>
      <c r="L824" s="6">
        <v>0</v>
      </c>
      <c r="M824" s="6">
        <v>0</v>
      </c>
      <c r="N824" s="6">
        <v>4.3</v>
      </c>
    </row>
    <row r="825" spans="1:14">
      <c r="A825" t="s">
        <v>1095</v>
      </c>
      <c r="B825" s="1">
        <v>7000000000000</v>
      </c>
      <c r="C825" t="s">
        <v>1049</v>
      </c>
      <c r="D825" t="s">
        <v>1096</v>
      </c>
      <c r="H825" t="s">
        <v>1089</v>
      </c>
      <c r="I825" s="6">
        <v>0</v>
      </c>
      <c r="J825" s="6">
        <v>2.9</v>
      </c>
      <c r="K825" s="6">
        <v>0</v>
      </c>
      <c r="L825" s="6">
        <v>0</v>
      </c>
      <c r="M825" s="6">
        <v>0</v>
      </c>
      <c r="N825" s="6">
        <v>2.9</v>
      </c>
    </row>
    <row r="826" spans="1:14">
      <c r="A826" t="s">
        <v>1097</v>
      </c>
      <c r="B826">
        <v>698365583</v>
      </c>
      <c r="H826" t="s">
        <v>1089</v>
      </c>
      <c r="I826" s="6">
        <v>0</v>
      </c>
      <c r="J826" s="6">
        <v>4.3</v>
      </c>
      <c r="K826" s="6">
        <v>0</v>
      </c>
      <c r="L826" s="6">
        <v>0</v>
      </c>
      <c r="M826" s="6">
        <v>0</v>
      </c>
      <c r="N826" s="6">
        <v>4.3</v>
      </c>
    </row>
    <row r="827" spans="1:14">
      <c r="A827" t="s">
        <v>1084</v>
      </c>
      <c r="B827" s="1">
        <v>7000010000000</v>
      </c>
      <c r="C827" t="s">
        <v>1085</v>
      </c>
      <c r="D827" t="s">
        <v>1086</v>
      </c>
      <c r="H827" t="s">
        <v>1089</v>
      </c>
      <c r="I827" s="6">
        <v>0</v>
      </c>
      <c r="J827" s="6">
        <v>4.3</v>
      </c>
      <c r="K827" s="6">
        <v>0</v>
      </c>
      <c r="L827" s="6">
        <v>0</v>
      </c>
      <c r="M827" s="6">
        <v>0</v>
      </c>
      <c r="N827" s="6">
        <v>4.3</v>
      </c>
    </row>
    <row r="828" spans="1:14">
      <c r="A828" t="s">
        <v>1098</v>
      </c>
      <c r="B828" s="1">
        <v>7000010000000</v>
      </c>
      <c r="C828" t="s">
        <v>1099</v>
      </c>
      <c r="H828" t="s">
        <v>1100</v>
      </c>
      <c r="I828" s="6">
        <v>0</v>
      </c>
      <c r="J828" s="6">
        <v>11</v>
      </c>
      <c r="K828" s="6">
        <v>5</v>
      </c>
      <c r="L828" s="6">
        <v>0</v>
      </c>
      <c r="M828" s="6">
        <v>0</v>
      </c>
      <c r="N828" s="6">
        <v>16</v>
      </c>
    </row>
    <row r="829" spans="1:14">
      <c r="A829" t="s">
        <v>1101</v>
      </c>
      <c r="B829" s="1">
        <v>7000010000000</v>
      </c>
      <c r="H829" t="s">
        <v>1100</v>
      </c>
      <c r="I829" s="6">
        <v>0</v>
      </c>
      <c r="J829" s="6">
        <v>8</v>
      </c>
      <c r="K829" s="6">
        <v>0</v>
      </c>
      <c r="L829" s="6">
        <v>0</v>
      </c>
      <c r="M829" s="6">
        <v>0</v>
      </c>
      <c r="N829" s="6">
        <v>8</v>
      </c>
    </row>
    <row r="830" spans="1:14">
      <c r="A830" t="s">
        <v>1101</v>
      </c>
      <c r="B830" s="1">
        <v>7000010000000</v>
      </c>
      <c r="H830" t="s">
        <v>1100</v>
      </c>
      <c r="I830" s="6">
        <v>0</v>
      </c>
      <c r="J830" s="6">
        <v>8</v>
      </c>
      <c r="K830" s="6">
        <v>0</v>
      </c>
      <c r="L830" s="6">
        <v>0</v>
      </c>
      <c r="M830" s="6">
        <v>0</v>
      </c>
      <c r="N830" s="6">
        <v>8</v>
      </c>
    </row>
    <row r="831" spans="1:14">
      <c r="A831" t="s">
        <v>1102</v>
      </c>
      <c r="B831" s="1">
        <v>7000070000000</v>
      </c>
      <c r="C831" t="s">
        <v>1103</v>
      </c>
      <c r="H831" t="s">
        <v>1100</v>
      </c>
      <c r="I831" s="6">
        <v>0</v>
      </c>
      <c r="J831" s="6">
        <v>8.9</v>
      </c>
      <c r="K831" s="6">
        <v>0</v>
      </c>
      <c r="L831" s="6">
        <v>0</v>
      </c>
      <c r="M831" s="6">
        <v>0</v>
      </c>
      <c r="N831" s="6">
        <v>8.9</v>
      </c>
    </row>
    <row r="832" spans="1:14">
      <c r="A832" t="s">
        <v>1104</v>
      </c>
      <c r="B832" s="1">
        <v>7000010000000</v>
      </c>
      <c r="C832" t="s">
        <v>777</v>
      </c>
      <c r="D832" t="s">
        <v>1105</v>
      </c>
      <c r="E832" t="s">
        <v>1106</v>
      </c>
      <c r="H832" t="s">
        <v>1100</v>
      </c>
      <c r="I832" s="6">
        <v>0</v>
      </c>
      <c r="J832" s="6">
        <v>11</v>
      </c>
      <c r="K832" s="6">
        <v>0</v>
      </c>
      <c r="L832" s="6">
        <v>0</v>
      </c>
      <c r="M832" s="6">
        <v>0</v>
      </c>
      <c r="N832" s="6">
        <v>11</v>
      </c>
    </row>
    <row r="833" spans="1:14">
      <c r="A833" t="s">
        <v>1107</v>
      </c>
      <c r="B833" s="1">
        <v>7000000000000</v>
      </c>
      <c r="C833" t="s">
        <v>1108</v>
      </c>
      <c r="D833" t="s">
        <v>1109</v>
      </c>
      <c r="H833" t="s">
        <v>1100</v>
      </c>
      <c r="I833" s="6">
        <v>0</v>
      </c>
      <c r="J833" s="6">
        <v>8.9</v>
      </c>
      <c r="K833" s="6">
        <v>0</v>
      </c>
      <c r="L833" s="6">
        <v>0</v>
      </c>
      <c r="M833" s="6">
        <v>0</v>
      </c>
      <c r="N833" s="6">
        <v>8.9</v>
      </c>
    </row>
    <row r="834" spans="1:14">
      <c r="A834" t="s">
        <v>849</v>
      </c>
      <c r="B834" s="1">
        <v>7000010000000</v>
      </c>
      <c r="H834" t="s">
        <v>1100</v>
      </c>
      <c r="I834" s="6">
        <v>0</v>
      </c>
      <c r="J834" s="6">
        <v>8.9</v>
      </c>
      <c r="K834" s="6">
        <v>5</v>
      </c>
      <c r="L834" s="6">
        <v>0</v>
      </c>
      <c r="M834" s="6">
        <v>0</v>
      </c>
      <c r="N834" s="6">
        <v>13.9</v>
      </c>
    </row>
    <row r="835" spans="1:14">
      <c r="A835" t="s">
        <v>1097</v>
      </c>
      <c r="B835">
        <v>668651164</v>
      </c>
      <c r="H835" t="s">
        <v>1100</v>
      </c>
      <c r="I835" s="6">
        <v>0</v>
      </c>
      <c r="J835" s="6">
        <v>11</v>
      </c>
      <c r="K835" s="6">
        <v>0</v>
      </c>
      <c r="L835" s="6">
        <v>0</v>
      </c>
      <c r="M835" s="6">
        <v>0</v>
      </c>
      <c r="N835" s="6">
        <v>11</v>
      </c>
    </row>
    <row r="836" spans="1:14">
      <c r="A836" t="s">
        <v>1110</v>
      </c>
      <c r="B836" s="1">
        <v>7000000000000</v>
      </c>
      <c r="C836" t="s">
        <v>1111</v>
      </c>
      <c r="D836" t="s">
        <v>777</v>
      </c>
      <c r="H836" t="s">
        <v>1100</v>
      </c>
      <c r="I836" s="6">
        <v>0</v>
      </c>
      <c r="J836" s="6">
        <v>11</v>
      </c>
      <c r="K836" s="6">
        <v>0</v>
      </c>
      <c r="L836" s="6">
        <v>0</v>
      </c>
      <c r="M836" s="6">
        <v>0</v>
      </c>
      <c r="N836" s="6">
        <v>11</v>
      </c>
    </row>
    <row r="837" spans="1:14">
      <c r="A837" t="s">
        <v>826</v>
      </c>
      <c r="B837" s="1">
        <v>7000070000000</v>
      </c>
      <c r="C837" t="s">
        <v>1112</v>
      </c>
      <c r="H837" t="s">
        <v>1113</v>
      </c>
      <c r="I837" s="6">
        <v>0</v>
      </c>
      <c r="J837" s="6">
        <v>11.6</v>
      </c>
      <c r="K837" s="6">
        <v>0</v>
      </c>
      <c r="L837" s="6">
        <v>0</v>
      </c>
      <c r="M837" s="6">
        <v>0</v>
      </c>
      <c r="N837" s="6">
        <v>11.6</v>
      </c>
    </row>
    <row r="838" spans="1:14">
      <c r="A838" t="s">
        <v>1114</v>
      </c>
      <c r="B838" s="1">
        <v>7000010000000</v>
      </c>
      <c r="C838" t="s">
        <v>777</v>
      </c>
      <c r="D838" t="s">
        <v>1115</v>
      </c>
      <c r="H838" t="s">
        <v>1116</v>
      </c>
      <c r="I838" s="6">
        <v>0</v>
      </c>
      <c r="J838" s="6">
        <v>124</v>
      </c>
      <c r="K838" s="6">
        <v>0</v>
      </c>
      <c r="L838" s="6">
        <v>0</v>
      </c>
      <c r="M838" s="6">
        <v>0</v>
      </c>
      <c r="N838" s="6">
        <v>124</v>
      </c>
    </row>
    <row r="839" spans="1:14">
      <c r="A839" t="s">
        <v>1117</v>
      </c>
      <c r="B839" s="1">
        <v>7000000000000</v>
      </c>
      <c r="C839" t="s">
        <v>817</v>
      </c>
      <c r="D839" t="s">
        <v>1118</v>
      </c>
      <c r="H839" t="s">
        <v>1119</v>
      </c>
      <c r="I839" s="6">
        <v>0</v>
      </c>
      <c r="J839" s="6">
        <v>12</v>
      </c>
      <c r="K839" s="6">
        <v>0</v>
      </c>
      <c r="L839" s="6">
        <v>0</v>
      </c>
      <c r="M839" s="6">
        <v>0</v>
      </c>
      <c r="N839" s="6">
        <v>12</v>
      </c>
    </row>
    <row r="840" spans="1:14">
      <c r="A840" t="s">
        <v>1120</v>
      </c>
      <c r="B840" s="1">
        <v>7000010000000</v>
      </c>
      <c r="C840" t="s">
        <v>1121</v>
      </c>
      <c r="H840" t="s">
        <v>1119</v>
      </c>
      <c r="I840" s="6">
        <v>0</v>
      </c>
      <c r="J840" s="6">
        <v>20</v>
      </c>
      <c r="K840" s="6">
        <v>5</v>
      </c>
      <c r="L840" s="6">
        <v>40</v>
      </c>
      <c r="M840" s="6">
        <v>0</v>
      </c>
      <c r="N840" s="6">
        <v>65</v>
      </c>
    </row>
    <row r="841" spans="1:14">
      <c r="A841" t="s">
        <v>1122</v>
      </c>
      <c r="B841" s="1">
        <v>7000080000000</v>
      </c>
      <c r="C841" t="s">
        <v>768</v>
      </c>
      <c r="H841" t="s">
        <v>1119</v>
      </c>
      <c r="I841" s="6">
        <v>0</v>
      </c>
      <c r="J841" s="6">
        <v>0</v>
      </c>
      <c r="K841" s="6">
        <v>0</v>
      </c>
      <c r="L841" s="6">
        <v>0</v>
      </c>
      <c r="M841" s="6">
        <v>0</v>
      </c>
      <c r="N841" s="6">
        <v>0</v>
      </c>
    </row>
    <row r="842" spans="1:14">
      <c r="A842" t="s">
        <v>1123</v>
      </c>
      <c r="B842" s="1">
        <v>7000010000000</v>
      </c>
      <c r="H842" t="s">
        <v>1119</v>
      </c>
      <c r="I842" s="6">
        <v>0</v>
      </c>
      <c r="J842" s="6">
        <v>20</v>
      </c>
      <c r="K842" s="6">
        <v>5</v>
      </c>
      <c r="L842" s="6">
        <v>0</v>
      </c>
      <c r="M842" s="6">
        <v>0</v>
      </c>
      <c r="N842" s="6">
        <v>25</v>
      </c>
    </row>
    <row r="843" spans="1:14">
      <c r="A843" t="s">
        <v>1124</v>
      </c>
      <c r="B843" s="1">
        <v>7000000000000</v>
      </c>
      <c r="H843" t="s">
        <v>1119</v>
      </c>
      <c r="I843" s="6">
        <v>0</v>
      </c>
      <c r="J843" s="6">
        <v>20</v>
      </c>
      <c r="K843" s="6">
        <v>5</v>
      </c>
      <c r="L843" s="6">
        <v>0</v>
      </c>
      <c r="M843" s="6">
        <v>0</v>
      </c>
      <c r="N843" s="6">
        <v>25</v>
      </c>
    </row>
    <row r="844" spans="1:14">
      <c r="A844" t="s">
        <v>1125</v>
      </c>
      <c r="B844" s="1">
        <v>7000000000000</v>
      </c>
      <c r="H844" t="s">
        <v>1119</v>
      </c>
      <c r="I844" s="6">
        <v>0</v>
      </c>
      <c r="J844" s="6">
        <v>20</v>
      </c>
      <c r="K844" s="6">
        <v>5</v>
      </c>
      <c r="L844" s="6">
        <v>0</v>
      </c>
      <c r="M844" s="6">
        <v>0</v>
      </c>
      <c r="N844" s="6">
        <v>25</v>
      </c>
    </row>
    <row r="845" spans="1:14">
      <c r="A845" t="s">
        <v>1125</v>
      </c>
      <c r="B845" s="1">
        <v>7000000000000</v>
      </c>
      <c r="H845" t="s">
        <v>1119</v>
      </c>
      <c r="I845" s="6">
        <v>0</v>
      </c>
      <c r="J845" s="6">
        <v>20</v>
      </c>
      <c r="K845" s="6">
        <v>5</v>
      </c>
      <c r="L845" s="6">
        <v>0</v>
      </c>
      <c r="M845" s="6">
        <v>0</v>
      </c>
      <c r="N845" s="6">
        <v>25</v>
      </c>
    </row>
    <row r="846" spans="1:14">
      <c r="A846" t="s">
        <v>1087</v>
      </c>
      <c r="B846" s="1">
        <v>7000070000000</v>
      </c>
      <c r="H846" t="s">
        <v>1119</v>
      </c>
      <c r="I846" s="6">
        <v>0</v>
      </c>
      <c r="J846" s="6">
        <v>12</v>
      </c>
      <c r="K846" s="6">
        <v>0</v>
      </c>
      <c r="L846" s="6">
        <v>0</v>
      </c>
      <c r="M846" s="6">
        <v>0</v>
      </c>
      <c r="N846" s="6">
        <v>12</v>
      </c>
    </row>
    <row r="847" spans="1:14">
      <c r="A847" t="s">
        <v>1087</v>
      </c>
      <c r="B847" s="1">
        <v>7000000000000</v>
      </c>
      <c r="H847" t="s">
        <v>1119</v>
      </c>
      <c r="I847" s="6">
        <v>3.7999999999999999E-2</v>
      </c>
      <c r="J847" s="6">
        <v>20</v>
      </c>
      <c r="K847" s="6">
        <v>0</v>
      </c>
      <c r="L847" s="6">
        <v>0</v>
      </c>
      <c r="M847" s="6">
        <v>0</v>
      </c>
      <c r="N847" s="6">
        <v>20.038</v>
      </c>
    </row>
    <row r="848" spans="1:14">
      <c r="A848" t="s">
        <v>1087</v>
      </c>
      <c r="B848" s="1">
        <v>7000080000000</v>
      </c>
      <c r="H848" t="s">
        <v>1119</v>
      </c>
      <c r="I848" s="6">
        <v>0</v>
      </c>
      <c r="J848" s="6">
        <v>20.515999999999998</v>
      </c>
      <c r="K848" s="6">
        <v>0</v>
      </c>
      <c r="L848" s="6">
        <v>0</v>
      </c>
      <c r="M848" s="6">
        <v>0</v>
      </c>
      <c r="N848" s="6">
        <v>20.515999999999998</v>
      </c>
    </row>
    <row r="849" spans="1:14">
      <c r="A849" t="s">
        <v>1087</v>
      </c>
      <c r="B849" s="1">
        <v>7000080000000</v>
      </c>
      <c r="H849" t="s">
        <v>1119</v>
      </c>
      <c r="I849" s="6">
        <v>0</v>
      </c>
      <c r="J849" s="6">
        <v>20.515999999999998</v>
      </c>
      <c r="K849" s="6">
        <v>0</v>
      </c>
      <c r="L849" s="6">
        <v>0</v>
      </c>
      <c r="M849" s="6">
        <v>0</v>
      </c>
      <c r="N849" s="6">
        <v>20.515999999999998</v>
      </c>
    </row>
    <row r="850" spans="1:14">
      <c r="A850" t="s">
        <v>1126</v>
      </c>
      <c r="B850" s="1">
        <v>7000010000000</v>
      </c>
      <c r="H850" t="s">
        <v>1127</v>
      </c>
      <c r="I850" s="6">
        <v>0</v>
      </c>
      <c r="J850" s="6">
        <v>6.3</v>
      </c>
      <c r="K850" s="6">
        <v>0</v>
      </c>
      <c r="L850" s="6">
        <v>0</v>
      </c>
      <c r="M850" s="6">
        <v>0</v>
      </c>
      <c r="N850" s="6">
        <v>6.3</v>
      </c>
    </row>
    <row r="851" spans="1:14">
      <c r="A851" t="s">
        <v>1056</v>
      </c>
      <c r="B851" s="1">
        <v>7000000000000</v>
      </c>
      <c r="H851" t="s">
        <v>1128</v>
      </c>
      <c r="I851" s="6">
        <v>0</v>
      </c>
      <c r="J851" s="6">
        <v>19.5</v>
      </c>
      <c r="K851" s="6">
        <v>5</v>
      </c>
      <c r="L851" s="6">
        <v>0</v>
      </c>
      <c r="M851" s="6">
        <v>0</v>
      </c>
      <c r="N851" s="6">
        <v>24.5</v>
      </c>
    </row>
    <row r="852" spans="1:14">
      <c r="A852" t="s">
        <v>773</v>
      </c>
      <c r="B852" s="1">
        <v>7000010000000</v>
      </c>
      <c r="C852" t="s">
        <v>1129</v>
      </c>
      <c r="D852" t="s">
        <v>1130</v>
      </c>
      <c r="H852" t="s">
        <v>1128</v>
      </c>
      <c r="I852" s="6">
        <v>0</v>
      </c>
      <c r="J852" s="6">
        <v>14</v>
      </c>
      <c r="K852" s="6">
        <v>5</v>
      </c>
      <c r="L852" s="6">
        <v>0</v>
      </c>
      <c r="M852" s="6">
        <v>0</v>
      </c>
      <c r="N852" s="6">
        <v>19</v>
      </c>
    </row>
    <row r="853" spans="1:14">
      <c r="A853" t="s">
        <v>1131</v>
      </c>
      <c r="B853" s="1">
        <v>7000070000000</v>
      </c>
      <c r="H853" t="s">
        <v>1128</v>
      </c>
      <c r="I853" s="6">
        <v>0</v>
      </c>
      <c r="J853" s="6">
        <v>14</v>
      </c>
      <c r="K853" s="6">
        <v>5</v>
      </c>
      <c r="L853" s="6">
        <v>0</v>
      </c>
      <c r="M853" s="6">
        <v>0</v>
      </c>
      <c r="N853" s="6">
        <v>19</v>
      </c>
    </row>
    <row r="854" spans="1:14">
      <c r="A854" t="s">
        <v>1132</v>
      </c>
      <c r="B854" s="1">
        <v>7000010000000</v>
      </c>
      <c r="H854" t="s">
        <v>1128</v>
      </c>
      <c r="I854" s="6">
        <v>0</v>
      </c>
      <c r="J854" s="6">
        <v>19.5</v>
      </c>
      <c r="K854" s="6">
        <v>0</v>
      </c>
      <c r="L854" s="6">
        <v>0</v>
      </c>
      <c r="M854" s="6">
        <v>0</v>
      </c>
      <c r="N854" s="6">
        <v>19.5</v>
      </c>
    </row>
    <row r="855" spans="1:14">
      <c r="A855" t="s">
        <v>1133</v>
      </c>
      <c r="B855" s="1">
        <v>7000010000000</v>
      </c>
      <c r="H855" t="s">
        <v>1128</v>
      </c>
      <c r="I855" s="6">
        <v>0</v>
      </c>
      <c r="J855" s="6">
        <v>19.5</v>
      </c>
      <c r="K855" s="6">
        <v>5</v>
      </c>
      <c r="L855" s="6">
        <v>0</v>
      </c>
      <c r="M855" s="6">
        <v>0</v>
      </c>
      <c r="N855" s="6">
        <v>24.5</v>
      </c>
    </row>
    <row r="856" spans="1:14">
      <c r="A856" t="s">
        <v>1134</v>
      </c>
      <c r="B856" s="1">
        <v>7000000000000</v>
      </c>
      <c r="C856" t="s">
        <v>792</v>
      </c>
      <c r="H856" t="s">
        <v>1128</v>
      </c>
      <c r="I856" s="6">
        <v>0</v>
      </c>
      <c r="J856" s="6">
        <v>14</v>
      </c>
      <c r="K856" s="6">
        <v>5</v>
      </c>
      <c r="L856" s="6">
        <v>0</v>
      </c>
      <c r="M856" s="6">
        <v>0</v>
      </c>
      <c r="N856" s="6">
        <v>19</v>
      </c>
    </row>
    <row r="857" spans="1:14">
      <c r="A857" t="s">
        <v>1135</v>
      </c>
      <c r="B857" s="1">
        <v>7000080000000</v>
      </c>
      <c r="H857" t="s">
        <v>1128</v>
      </c>
      <c r="I857" s="6">
        <v>0</v>
      </c>
      <c r="J857" s="6">
        <v>24.387</v>
      </c>
      <c r="K857" s="6">
        <v>8.7100000000000009</v>
      </c>
      <c r="L857" s="6">
        <v>0</v>
      </c>
      <c r="M857" s="6">
        <v>0</v>
      </c>
      <c r="N857" s="6">
        <v>33.097000000000001</v>
      </c>
    </row>
    <row r="858" spans="1:14">
      <c r="A858" t="s">
        <v>1136</v>
      </c>
      <c r="B858" s="1">
        <v>7000000000000</v>
      </c>
      <c r="H858" t="s">
        <v>1128</v>
      </c>
      <c r="I858" s="6">
        <v>0</v>
      </c>
      <c r="J858" s="6">
        <v>14</v>
      </c>
      <c r="K858" s="6">
        <v>0</v>
      </c>
      <c r="L858" s="6">
        <v>0</v>
      </c>
      <c r="M858" s="6">
        <v>0</v>
      </c>
      <c r="N858" s="6">
        <v>14</v>
      </c>
    </row>
    <row r="859" spans="1:14">
      <c r="A859" t="s">
        <v>1136</v>
      </c>
      <c r="B859" s="1">
        <v>7000080000000</v>
      </c>
      <c r="C859" t="s">
        <v>1137</v>
      </c>
      <c r="D859" t="s">
        <v>1138</v>
      </c>
      <c r="H859" t="s">
        <v>1128</v>
      </c>
      <c r="I859" s="6">
        <v>0</v>
      </c>
      <c r="J859" s="6">
        <v>24.387</v>
      </c>
      <c r="K859" s="6">
        <v>0</v>
      </c>
      <c r="L859" s="6">
        <v>0</v>
      </c>
      <c r="M859" s="6">
        <v>0</v>
      </c>
      <c r="N859" s="6">
        <v>24.387</v>
      </c>
    </row>
    <row r="860" spans="1:14">
      <c r="A860" t="s">
        <v>1139</v>
      </c>
      <c r="B860" s="1">
        <v>7000070000000</v>
      </c>
      <c r="C860" t="s">
        <v>1085</v>
      </c>
      <c r="D860" t="s">
        <v>1140</v>
      </c>
      <c r="H860" t="s">
        <v>1128</v>
      </c>
      <c r="I860" s="6">
        <v>0</v>
      </c>
      <c r="J860" s="6">
        <v>14</v>
      </c>
      <c r="K860" s="6">
        <v>0</v>
      </c>
      <c r="L860" s="6">
        <v>0</v>
      </c>
      <c r="M860" s="6">
        <v>0</v>
      </c>
      <c r="N860" s="6">
        <v>14</v>
      </c>
    </row>
    <row r="861" spans="1:14">
      <c r="A861" t="s">
        <v>811</v>
      </c>
      <c r="B861" s="1">
        <v>7000010000000</v>
      </c>
      <c r="C861" t="s">
        <v>1141</v>
      </c>
      <c r="D861" t="s">
        <v>1142</v>
      </c>
      <c r="H861" t="s">
        <v>1128</v>
      </c>
      <c r="I861" s="6">
        <v>0</v>
      </c>
      <c r="J861" s="6">
        <v>19.5</v>
      </c>
      <c r="K861" s="6">
        <v>0</v>
      </c>
      <c r="L861" s="6">
        <v>0</v>
      </c>
      <c r="M861" s="6">
        <v>0</v>
      </c>
      <c r="N861" s="6">
        <v>19.5</v>
      </c>
    </row>
    <row r="862" spans="1:14">
      <c r="A862" t="s">
        <v>811</v>
      </c>
      <c r="B862" s="1">
        <v>7000070000000</v>
      </c>
      <c r="C862" t="s">
        <v>1143</v>
      </c>
      <c r="H862" t="s">
        <v>1128</v>
      </c>
      <c r="I862" s="6">
        <v>0</v>
      </c>
      <c r="J862" s="6">
        <v>14</v>
      </c>
      <c r="K862" s="6">
        <v>0</v>
      </c>
      <c r="L862" s="6">
        <v>0</v>
      </c>
      <c r="M862" s="6">
        <v>0</v>
      </c>
      <c r="N862" s="6">
        <v>14</v>
      </c>
    </row>
    <row r="863" spans="1:14">
      <c r="A863" t="s">
        <v>1081</v>
      </c>
      <c r="B863" s="1">
        <v>7000000000000</v>
      </c>
      <c r="C863" t="s">
        <v>1144</v>
      </c>
      <c r="H863" t="s">
        <v>1128</v>
      </c>
      <c r="I863" s="6">
        <v>0</v>
      </c>
      <c r="J863" s="6">
        <v>40</v>
      </c>
      <c r="K863" s="6">
        <v>6</v>
      </c>
      <c r="L863" s="6">
        <v>0</v>
      </c>
      <c r="M863" s="6">
        <v>0</v>
      </c>
      <c r="N863" s="6">
        <v>46</v>
      </c>
    </row>
    <row r="864" spans="1:14">
      <c r="A864" t="s">
        <v>1145</v>
      </c>
      <c r="B864" s="1">
        <v>7000000000000</v>
      </c>
      <c r="C864" t="s">
        <v>817</v>
      </c>
      <c r="D864" t="s">
        <v>1146</v>
      </c>
      <c r="H864" t="s">
        <v>1128</v>
      </c>
      <c r="I864" s="6">
        <v>0</v>
      </c>
      <c r="J864" s="6">
        <v>14</v>
      </c>
      <c r="K864" s="6">
        <v>1</v>
      </c>
      <c r="L864" s="6">
        <v>0</v>
      </c>
      <c r="M864" s="6">
        <v>0</v>
      </c>
      <c r="N864" s="6">
        <v>15</v>
      </c>
    </row>
    <row r="865" spans="1:14">
      <c r="A865" t="s">
        <v>1147</v>
      </c>
      <c r="B865" s="1">
        <v>7000070000000</v>
      </c>
      <c r="H865" t="s">
        <v>1128</v>
      </c>
      <c r="I865" s="6">
        <v>0</v>
      </c>
      <c r="J865" s="6">
        <v>14</v>
      </c>
      <c r="K865" s="6">
        <v>0</v>
      </c>
      <c r="L865" s="6">
        <v>0</v>
      </c>
      <c r="M865" s="6">
        <v>0</v>
      </c>
      <c r="N865" s="6">
        <v>14</v>
      </c>
    </row>
    <row r="866" spans="1:14">
      <c r="A866" t="s">
        <v>1125</v>
      </c>
      <c r="B866" s="1">
        <v>7000010000000</v>
      </c>
      <c r="H866" t="s">
        <v>1128</v>
      </c>
      <c r="I866" s="6">
        <v>0</v>
      </c>
      <c r="J866" s="6">
        <v>19.5</v>
      </c>
      <c r="K866" s="6">
        <v>5</v>
      </c>
      <c r="L866" s="6">
        <v>0</v>
      </c>
      <c r="M866" s="6">
        <v>0</v>
      </c>
      <c r="N866" s="6">
        <v>24.5</v>
      </c>
    </row>
    <row r="867" spans="1:14">
      <c r="A867" t="s">
        <v>1148</v>
      </c>
      <c r="B867">
        <v>617787800</v>
      </c>
      <c r="C867" t="s">
        <v>1137</v>
      </c>
      <c r="D867" t="s">
        <v>1149</v>
      </c>
      <c r="H867" t="s">
        <v>1128</v>
      </c>
      <c r="I867" s="6">
        <v>0</v>
      </c>
      <c r="J867" s="6">
        <v>14</v>
      </c>
      <c r="K867" s="6">
        <v>0</v>
      </c>
      <c r="L867" s="6">
        <v>0</v>
      </c>
      <c r="M867" s="6">
        <v>0</v>
      </c>
      <c r="N867" s="6">
        <v>14</v>
      </c>
    </row>
    <row r="868" spans="1:14">
      <c r="A868" t="s">
        <v>1148</v>
      </c>
      <c r="B868">
        <v>623178376</v>
      </c>
      <c r="C868" t="s">
        <v>1137</v>
      </c>
      <c r="D868" t="s">
        <v>1150</v>
      </c>
      <c r="H868" t="s">
        <v>1128</v>
      </c>
      <c r="I868" s="6">
        <v>0</v>
      </c>
      <c r="J868" s="6">
        <v>14</v>
      </c>
      <c r="K868" s="6">
        <v>0</v>
      </c>
      <c r="L868" s="6">
        <v>0</v>
      </c>
      <c r="M868" s="6">
        <v>0</v>
      </c>
      <c r="N868" s="6">
        <v>14</v>
      </c>
    </row>
    <row r="869" spans="1:14">
      <c r="A869" t="s">
        <v>1151</v>
      </c>
      <c r="B869" s="1">
        <v>7000010000000</v>
      </c>
      <c r="H869" t="s">
        <v>1128</v>
      </c>
      <c r="I869" s="6">
        <v>0</v>
      </c>
      <c r="J869" s="6">
        <v>19.5</v>
      </c>
      <c r="K869" s="6">
        <v>5</v>
      </c>
      <c r="L869" s="6">
        <v>0</v>
      </c>
      <c r="M869" s="6">
        <v>0</v>
      </c>
      <c r="N869" s="6">
        <v>24.5</v>
      </c>
    </row>
    <row r="870" spans="1:14">
      <c r="A870" t="s">
        <v>1152</v>
      </c>
      <c r="B870" s="1">
        <v>7000070000000</v>
      </c>
      <c r="H870" t="s">
        <v>1128</v>
      </c>
      <c r="I870" s="6">
        <v>0</v>
      </c>
      <c r="J870" s="6">
        <v>14</v>
      </c>
      <c r="K870" s="6">
        <v>0</v>
      </c>
      <c r="L870" s="6">
        <v>0</v>
      </c>
      <c r="M870" s="6">
        <v>0</v>
      </c>
      <c r="N870" s="6">
        <v>14</v>
      </c>
    </row>
    <row r="871" spans="1:14">
      <c r="A871" t="s">
        <v>1152</v>
      </c>
      <c r="B871" s="1">
        <v>7000080000000</v>
      </c>
      <c r="C871" t="s">
        <v>1153</v>
      </c>
      <c r="D871" t="s">
        <v>1154</v>
      </c>
      <c r="H871" t="s">
        <v>1128</v>
      </c>
      <c r="I871" s="6">
        <v>0</v>
      </c>
      <c r="J871" s="6">
        <v>14</v>
      </c>
      <c r="K871" s="6">
        <v>0</v>
      </c>
      <c r="L871" s="6">
        <v>0</v>
      </c>
      <c r="M871" s="6">
        <v>0</v>
      </c>
      <c r="N871" s="6">
        <v>14</v>
      </c>
    </row>
    <row r="872" spans="1:14">
      <c r="A872" t="s">
        <v>1155</v>
      </c>
      <c r="B872" s="1">
        <v>7000070000000</v>
      </c>
      <c r="C872" t="s">
        <v>817</v>
      </c>
      <c r="D872" t="s">
        <v>1156</v>
      </c>
      <c r="H872" t="s">
        <v>1128</v>
      </c>
      <c r="I872" s="6">
        <v>0</v>
      </c>
      <c r="J872" s="6">
        <v>19.5</v>
      </c>
      <c r="K872" s="6">
        <v>5</v>
      </c>
      <c r="L872" s="6">
        <v>0</v>
      </c>
      <c r="M872" s="6">
        <v>0</v>
      </c>
      <c r="N872" s="6">
        <v>24.5</v>
      </c>
    </row>
    <row r="873" spans="1:14">
      <c r="A873" t="s">
        <v>842</v>
      </c>
      <c r="B873" s="1">
        <v>7000070000000</v>
      </c>
      <c r="C873" t="s">
        <v>817</v>
      </c>
      <c r="D873" t="s">
        <v>783</v>
      </c>
      <c r="H873" t="s">
        <v>1128</v>
      </c>
      <c r="I873" s="6">
        <v>0</v>
      </c>
      <c r="J873" s="6">
        <v>0</v>
      </c>
      <c r="K873" s="6">
        <v>0</v>
      </c>
      <c r="L873" s="6">
        <v>0</v>
      </c>
      <c r="M873" s="6">
        <v>0</v>
      </c>
      <c r="N873" s="6">
        <v>0</v>
      </c>
    </row>
    <row r="874" spans="1:14">
      <c r="A874" t="s">
        <v>1044</v>
      </c>
      <c r="B874" s="1">
        <v>7000070000000</v>
      </c>
      <c r="C874" t="s">
        <v>764</v>
      </c>
      <c r="D874" t="s">
        <v>1157</v>
      </c>
      <c r="H874" t="s">
        <v>1128</v>
      </c>
      <c r="I874" s="6">
        <v>0</v>
      </c>
      <c r="J874" s="6">
        <v>14</v>
      </c>
      <c r="K874" s="6">
        <v>5</v>
      </c>
      <c r="L874" s="6">
        <v>0</v>
      </c>
      <c r="M874" s="6">
        <v>0</v>
      </c>
      <c r="N874" s="6">
        <v>19</v>
      </c>
    </row>
    <row r="875" spans="1:14">
      <c r="A875" t="s">
        <v>1158</v>
      </c>
      <c r="B875" s="1">
        <v>7000010000000</v>
      </c>
      <c r="C875" t="s">
        <v>1159</v>
      </c>
      <c r="G875" t="s">
        <v>207</v>
      </c>
      <c r="H875" t="s">
        <v>1160</v>
      </c>
      <c r="I875" s="6">
        <v>0</v>
      </c>
      <c r="J875" s="6">
        <v>5.5</v>
      </c>
      <c r="K875" s="6">
        <v>0</v>
      </c>
      <c r="L875" s="6">
        <v>0</v>
      </c>
      <c r="M875" s="6">
        <v>0</v>
      </c>
      <c r="N875" s="6">
        <v>5.5</v>
      </c>
    </row>
    <row r="876" spans="1:14">
      <c r="A876" t="s">
        <v>1161</v>
      </c>
      <c r="B876" s="1">
        <v>7000070000000</v>
      </c>
      <c r="H876" t="s">
        <v>1160</v>
      </c>
      <c r="I876" s="6">
        <v>0</v>
      </c>
      <c r="J876" s="6">
        <v>4.5</v>
      </c>
      <c r="K876" s="6">
        <v>0</v>
      </c>
      <c r="L876" s="6">
        <v>0</v>
      </c>
      <c r="M876" s="6">
        <v>0</v>
      </c>
      <c r="N876" s="6">
        <v>4.5</v>
      </c>
    </row>
    <row r="877" spans="1:14">
      <c r="A877" t="s">
        <v>788</v>
      </c>
      <c r="B877" s="1">
        <v>7000010000000</v>
      </c>
      <c r="H877" t="s">
        <v>1160</v>
      </c>
      <c r="I877" s="6">
        <v>0</v>
      </c>
      <c r="J877" s="6">
        <v>5.5</v>
      </c>
      <c r="K877" s="6">
        <v>0</v>
      </c>
      <c r="L877" s="6">
        <v>0</v>
      </c>
      <c r="M877" s="6">
        <v>0</v>
      </c>
      <c r="N877" s="6">
        <v>5.5</v>
      </c>
    </row>
    <row r="878" spans="1:14">
      <c r="A878" t="s">
        <v>1162</v>
      </c>
      <c r="B878" s="1">
        <v>7000000000000</v>
      </c>
      <c r="H878" t="s">
        <v>1160</v>
      </c>
      <c r="I878" s="6">
        <v>0</v>
      </c>
      <c r="J878" s="6">
        <v>5.5</v>
      </c>
      <c r="K878" s="6">
        <v>0</v>
      </c>
      <c r="L878" s="6">
        <v>0</v>
      </c>
      <c r="M878" s="6">
        <v>0</v>
      </c>
      <c r="N878" s="6">
        <v>5.5</v>
      </c>
    </row>
    <row r="879" spans="1:14">
      <c r="A879" t="s">
        <v>1162</v>
      </c>
      <c r="B879" s="1">
        <v>7000000000000</v>
      </c>
      <c r="H879" t="s">
        <v>1160</v>
      </c>
      <c r="I879" s="6">
        <v>0</v>
      </c>
      <c r="J879" s="6">
        <v>5.5</v>
      </c>
      <c r="K879" s="6">
        <v>0</v>
      </c>
      <c r="L879" s="6">
        <v>0</v>
      </c>
      <c r="M879" s="6">
        <v>0</v>
      </c>
      <c r="N879" s="6">
        <v>5.5</v>
      </c>
    </row>
    <row r="880" spans="1:14">
      <c r="A880" t="s">
        <v>1162</v>
      </c>
      <c r="B880" s="1">
        <v>7000070000000</v>
      </c>
      <c r="H880" t="s">
        <v>1160</v>
      </c>
      <c r="I880" s="6">
        <v>0</v>
      </c>
      <c r="J880" s="6">
        <v>5.5</v>
      </c>
      <c r="K880" s="6">
        <v>0</v>
      </c>
      <c r="L880" s="6">
        <v>0</v>
      </c>
      <c r="M880" s="6">
        <v>0</v>
      </c>
      <c r="N880" s="6">
        <v>5.5</v>
      </c>
    </row>
    <row r="881" spans="1:14">
      <c r="A881" t="s">
        <v>1162</v>
      </c>
      <c r="B881" s="1">
        <v>7000070000000</v>
      </c>
      <c r="H881" t="s">
        <v>1160</v>
      </c>
      <c r="I881" s="6">
        <v>0</v>
      </c>
      <c r="J881" s="6">
        <v>5.5</v>
      </c>
      <c r="K881" s="6">
        <v>0</v>
      </c>
      <c r="L881" s="6">
        <v>0</v>
      </c>
      <c r="M881" s="6">
        <v>0</v>
      </c>
      <c r="N881" s="6">
        <v>5.5</v>
      </c>
    </row>
    <row r="882" spans="1:14">
      <c r="A882" t="s">
        <v>1162</v>
      </c>
      <c r="B882" s="1">
        <v>7000000000000</v>
      </c>
      <c r="H882" t="s">
        <v>1160</v>
      </c>
      <c r="I882" s="6">
        <v>0</v>
      </c>
      <c r="J882" s="6">
        <v>4.5</v>
      </c>
      <c r="K882" s="6">
        <v>0</v>
      </c>
      <c r="L882" s="6">
        <v>0</v>
      </c>
      <c r="M882" s="6">
        <v>0</v>
      </c>
      <c r="N882" s="6">
        <v>4.5</v>
      </c>
    </row>
    <row r="883" spans="1:14">
      <c r="A883" t="s">
        <v>1162</v>
      </c>
      <c r="B883" s="1">
        <v>7000000000000</v>
      </c>
      <c r="H883" t="s">
        <v>1160</v>
      </c>
      <c r="I883" s="6">
        <v>0</v>
      </c>
      <c r="J883" s="6">
        <v>4.5</v>
      </c>
      <c r="K883" s="6">
        <v>0</v>
      </c>
      <c r="L883" s="6">
        <v>0</v>
      </c>
      <c r="M883" s="6">
        <v>0</v>
      </c>
      <c r="N883" s="6">
        <v>4.5</v>
      </c>
    </row>
    <row r="884" spans="1:14">
      <c r="A884" t="s">
        <v>1162</v>
      </c>
      <c r="B884" s="1">
        <v>7000070000000</v>
      </c>
      <c r="H884" t="s">
        <v>1160</v>
      </c>
      <c r="I884" s="6">
        <v>0</v>
      </c>
      <c r="J884" s="6">
        <v>4.5</v>
      </c>
      <c r="K884" s="6">
        <v>0</v>
      </c>
      <c r="L884" s="6">
        <v>0</v>
      </c>
      <c r="M884" s="6">
        <v>0</v>
      </c>
      <c r="N884" s="6">
        <v>4.5</v>
      </c>
    </row>
    <row r="885" spans="1:14">
      <c r="A885" t="s">
        <v>1163</v>
      </c>
      <c r="B885">
        <v>784174021</v>
      </c>
      <c r="C885" t="s">
        <v>1164</v>
      </c>
      <c r="G885" t="s">
        <v>1165</v>
      </c>
      <c r="H885" t="s">
        <v>1160</v>
      </c>
      <c r="I885" s="6">
        <v>0</v>
      </c>
      <c r="J885" s="6">
        <v>5.5</v>
      </c>
      <c r="K885" s="6">
        <v>0</v>
      </c>
      <c r="L885" s="6">
        <v>0</v>
      </c>
      <c r="M885" s="6">
        <v>0</v>
      </c>
      <c r="N885" s="6">
        <v>5.5</v>
      </c>
    </row>
    <row r="886" spans="1:14">
      <c r="A886" t="s">
        <v>1166</v>
      </c>
      <c r="B886" s="1">
        <v>7000080000000</v>
      </c>
      <c r="C886" t="s">
        <v>1167</v>
      </c>
      <c r="H886" t="s">
        <v>1160</v>
      </c>
      <c r="I886" s="6">
        <v>0</v>
      </c>
      <c r="J886" s="6">
        <v>4.5</v>
      </c>
      <c r="K886" s="6">
        <v>5</v>
      </c>
      <c r="L886" s="6">
        <v>0</v>
      </c>
      <c r="M886" s="6">
        <v>0</v>
      </c>
      <c r="N886" s="6">
        <v>9.5</v>
      </c>
    </row>
    <row r="887" spans="1:14">
      <c r="A887" t="s">
        <v>1145</v>
      </c>
      <c r="B887" s="1">
        <v>7000000000000</v>
      </c>
      <c r="C887" t="s">
        <v>1153</v>
      </c>
      <c r="H887" t="s">
        <v>1160</v>
      </c>
      <c r="I887" s="6">
        <v>0</v>
      </c>
      <c r="J887" s="6">
        <v>4.5</v>
      </c>
      <c r="K887" s="6">
        <v>0</v>
      </c>
      <c r="L887" s="6">
        <v>0</v>
      </c>
      <c r="M887" s="6">
        <v>0</v>
      </c>
      <c r="N887" s="6">
        <v>4.5</v>
      </c>
    </row>
    <row r="888" spans="1:14">
      <c r="A888" t="s">
        <v>1110</v>
      </c>
      <c r="B888">
        <v>750541397</v>
      </c>
      <c r="G888" t="s">
        <v>1168</v>
      </c>
      <c r="H888" t="s">
        <v>1160</v>
      </c>
      <c r="I888" s="6">
        <v>0</v>
      </c>
      <c r="J888" s="6">
        <v>5.5</v>
      </c>
      <c r="K888" s="6">
        <v>0</v>
      </c>
      <c r="L888" s="6">
        <v>0</v>
      </c>
      <c r="M888" s="6">
        <v>0</v>
      </c>
      <c r="N888" s="6">
        <v>5.5</v>
      </c>
    </row>
    <row r="889" spans="1:14">
      <c r="A889" t="s">
        <v>1110</v>
      </c>
      <c r="B889">
        <v>772519100</v>
      </c>
      <c r="G889" t="s">
        <v>1168</v>
      </c>
      <c r="H889" t="s">
        <v>1160</v>
      </c>
      <c r="I889" s="6">
        <v>0</v>
      </c>
      <c r="J889" s="6">
        <v>5.5</v>
      </c>
      <c r="K889" s="6">
        <v>0</v>
      </c>
      <c r="L889" s="6">
        <v>0</v>
      </c>
      <c r="M889" s="6">
        <v>0</v>
      </c>
      <c r="N889" s="6">
        <v>5.5</v>
      </c>
    </row>
    <row r="890" spans="1:14">
      <c r="A890" t="s">
        <v>1110</v>
      </c>
      <c r="B890">
        <v>757006472</v>
      </c>
      <c r="G890" t="s">
        <v>1168</v>
      </c>
      <c r="H890" t="s">
        <v>1160</v>
      </c>
      <c r="I890" s="6">
        <v>0</v>
      </c>
      <c r="J890" s="6">
        <v>5.5</v>
      </c>
      <c r="K890" s="6">
        <v>0</v>
      </c>
      <c r="L890" s="6">
        <v>0</v>
      </c>
      <c r="M890" s="6">
        <v>0</v>
      </c>
      <c r="N890" s="6">
        <v>5.5</v>
      </c>
    </row>
    <row r="891" spans="1:14">
      <c r="A891" t="s">
        <v>1110</v>
      </c>
      <c r="B891">
        <v>757001742</v>
      </c>
      <c r="C891" t="s">
        <v>1169</v>
      </c>
      <c r="D891" t="s">
        <v>1170</v>
      </c>
      <c r="G891" t="s">
        <v>1168</v>
      </c>
      <c r="H891" t="s">
        <v>1160</v>
      </c>
      <c r="I891" s="6">
        <v>0</v>
      </c>
      <c r="J891" s="6">
        <v>5.5</v>
      </c>
      <c r="K891" s="6">
        <v>0</v>
      </c>
      <c r="L891" s="6">
        <v>0</v>
      </c>
      <c r="M891" s="6">
        <v>0</v>
      </c>
      <c r="N891" s="6">
        <v>5.5</v>
      </c>
    </row>
    <row r="892" spans="1:14">
      <c r="A892" t="s">
        <v>1110</v>
      </c>
      <c r="B892">
        <v>756410465</v>
      </c>
      <c r="G892" t="s">
        <v>1168</v>
      </c>
      <c r="H892" t="s">
        <v>1160</v>
      </c>
      <c r="I892" s="6">
        <v>0</v>
      </c>
      <c r="J892" s="6">
        <v>5.5</v>
      </c>
      <c r="K892" s="6">
        <v>0</v>
      </c>
      <c r="L892" s="6">
        <v>0</v>
      </c>
      <c r="M892" s="6">
        <v>0</v>
      </c>
      <c r="N892" s="6">
        <v>5.5</v>
      </c>
    </row>
    <row r="893" spans="1:14">
      <c r="A893" t="s">
        <v>1110</v>
      </c>
      <c r="B893">
        <v>756382839</v>
      </c>
      <c r="G893" t="s">
        <v>1168</v>
      </c>
      <c r="H893" t="s">
        <v>1160</v>
      </c>
      <c r="I893" s="6">
        <v>0</v>
      </c>
      <c r="J893" s="6">
        <v>5.5</v>
      </c>
      <c r="K893" s="6">
        <v>0</v>
      </c>
      <c r="L893" s="6">
        <v>0</v>
      </c>
      <c r="M893" s="6">
        <v>0</v>
      </c>
      <c r="N893" s="6">
        <v>5.5</v>
      </c>
    </row>
    <row r="894" spans="1:14">
      <c r="A894" t="s">
        <v>1110</v>
      </c>
      <c r="B894">
        <v>750567200</v>
      </c>
      <c r="G894" t="s">
        <v>1168</v>
      </c>
      <c r="H894" t="s">
        <v>1160</v>
      </c>
      <c r="I894" s="6">
        <v>0</v>
      </c>
      <c r="J894" s="6">
        <v>5.5</v>
      </c>
      <c r="K894" s="6">
        <v>0</v>
      </c>
      <c r="L894" s="6">
        <v>0</v>
      </c>
      <c r="M894" s="6">
        <v>0</v>
      </c>
      <c r="N894" s="6">
        <v>5.5</v>
      </c>
    </row>
    <row r="895" spans="1:14">
      <c r="A895" t="s">
        <v>1110</v>
      </c>
      <c r="B895">
        <v>750550796</v>
      </c>
      <c r="G895" t="s">
        <v>1168</v>
      </c>
      <c r="H895" t="s">
        <v>1160</v>
      </c>
      <c r="I895" s="6">
        <v>0</v>
      </c>
      <c r="J895" s="6">
        <v>5.5</v>
      </c>
      <c r="K895" s="6">
        <v>0</v>
      </c>
      <c r="L895" s="6">
        <v>0</v>
      </c>
      <c r="M895" s="6">
        <v>0</v>
      </c>
      <c r="N895" s="6">
        <v>5.5</v>
      </c>
    </row>
    <row r="896" spans="1:14">
      <c r="A896" t="s">
        <v>1110</v>
      </c>
      <c r="B896">
        <v>750547965</v>
      </c>
      <c r="G896" t="s">
        <v>1168</v>
      </c>
      <c r="H896" t="s">
        <v>1160</v>
      </c>
      <c r="I896" s="6">
        <v>0</v>
      </c>
      <c r="J896" s="6">
        <v>5.5</v>
      </c>
      <c r="K896" s="6">
        <v>0</v>
      </c>
      <c r="L896" s="6">
        <v>0</v>
      </c>
      <c r="M896" s="6">
        <v>0</v>
      </c>
      <c r="N896" s="6">
        <v>5.5</v>
      </c>
    </row>
    <row r="897" spans="1:14">
      <c r="A897" t="s">
        <v>1110</v>
      </c>
      <c r="B897" s="1">
        <v>7000070000000</v>
      </c>
      <c r="H897" t="s">
        <v>1160</v>
      </c>
      <c r="I897" s="6">
        <v>0</v>
      </c>
      <c r="J897" s="6">
        <v>4.5</v>
      </c>
      <c r="K897" s="6">
        <v>0</v>
      </c>
      <c r="L897" s="6">
        <v>0</v>
      </c>
      <c r="M897" s="6">
        <v>0</v>
      </c>
      <c r="N897" s="6">
        <v>4.5</v>
      </c>
    </row>
    <row r="898" spans="1:14">
      <c r="A898" t="s">
        <v>868</v>
      </c>
      <c r="B898" s="1">
        <v>7000080000000</v>
      </c>
      <c r="G898" t="s">
        <v>1171</v>
      </c>
      <c r="H898" t="s">
        <v>1160</v>
      </c>
      <c r="I898" s="6">
        <v>0</v>
      </c>
      <c r="J898" s="6">
        <v>4.5</v>
      </c>
      <c r="K898" s="6">
        <v>0</v>
      </c>
      <c r="L898" s="6">
        <v>0</v>
      </c>
      <c r="M898" s="6">
        <v>0</v>
      </c>
      <c r="N898" s="6">
        <v>4.5</v>
      </c>
    </row>
    <row r="899" spans="1:14">
      <c r="A899" t="s">
        <v>1172</v>
      </c>
      <c r="B899" s="1">
        <v>7000010000000</v>
      </c>
      <c r="H899" t="s">
        <v>1173</v>
      </c>
      <c r="I899" s="6">
        <v>0</v>
      </c>
      <c r="J899" s="6">
        <v>2.9</v>
      </c>
      <c r="K899" s="6">
        <v>0</v>
      </c>
      <c r="L899" s="6">
        <v>0</v>
      </c>
      <c r="M899" s="6">
        <v>0</v>
      </c>
      <c r="N899" s="6">
        <v>2.9</v>
      </c>
    </row>
    <row r="900" spans="1:14">
      <c r="A900" t="s">
        <v>1174</v>
      </c>
      <c r="B900" s="1">
        <v>7000010000000</v>
      </c>
      <c r="H900" t="s">
        <v>1173</v>
      </c>
      <c r="I900" s="6">
        <v>0</v>
      </c>
      <c r="J900" s="6">
        <v>2.9</v>
      </c>
      <c r="K900" s="6">
        <v>5</v>
      </c>
      <c r="L900" s="6">
        <v>0</v>
      </c>
      <c r="M900" s="6">
        <v>0</v>
      </c>
      <c r="N900" s="6">
        <v>7.9</v>
      </c>
    </row>
    <row r="901" spans="1:14">
      <c r="A901" t="s">
        <v>1175</v>
      </c>
      <c r="B901" s="1">
        <v>7000070000000</v>
      </c>
      <c r="C901" t="s">
        <v>1164</v>
      </c>
      <c r="H901" t="s">
        <v>1173</v>
      </c>
      <c r="I901" s="6">
        <v>0</v>
      </c>
      <c r="J901" s="6">
        <v>1.9</v>
      </c>
      <c r="K901" s="6">
        <v>0</v>
      </c>
      <c r="L901" s="6">
        <v>0</v>
      </c>
      <c r="M901" s="6">
        <v>0</v>
      </c>
      <c r="N901" s="6">
        <v>1.9</v>
      </c>
    </row>
    <row r="902" spans="1:14">
      <c r="A902" t="s">
        <v>1176</v>
      </c>
      <c r="B902" s="1">
        <v>7000010000000</v>
      </c>
      <c r="H902" t="s">
        <v>1173</v>
      </c>
      <c r="I902" s="6">
        <v>0</v>
      </c>
      <c r="J902" s="6">
        <v>2.9</v>
      </c>
      <c r="K902" s="6">
        <v>5</v>
      </c>
      <c r="L902" s="6">
        <v>0</v>
      </c>
      <c r="M902" s="6">
        <v>0</v>
      </c>
      <c r="N902" s="6">
        <v>7.9</v>
      </c>
    </row>
    <row r="903" spans="1:14">
      <c r="A903" t="s">
        <v>1107</v>
      </c>
      <c r="B903" s="1">
        <v>7000000000000</v>
      </c>
      <c r="C903" t="s">
        <v>1096</v>
      </c>
      <c r="H903" t="s">
        <v>1173</v>
      </c>
      <c r="I903" s="6">
        <v>0</v>
      </c>
      <c r="J903" s="6">
        <v>1.9</v>
      </c>
      <c r="K903" s="6">
        <v>0</v>
      </c>
      <c r="L903" s="6">
        <v>0</v>
      </c>
      <c r="M903" s="6">
        <v>0</v>
      </c>
      <c r="N903" s="6">
        <v>1.9</v>
      </c>
    </row>
    <row r="904" spans="1:14">
      <c r="A904" t="s">
        <v>1177</v>
      </c>
      <c r="B904">
        <v>748124113</v>
      </c>
      <c r="C904" t="s">
        <v>1178</v>
      </c>
      <c r="H904" t="s">
        <v>1173</v>
      </c>
      <c r="I904" s="6">
        <v>0</v>
      </c>
      <c r="J904" s="6">
        <v>1.9</v>
      </c>
      <c r="K904" s="6">
        <v>0</v>
      </c>
      <c r="L904" s="6">
        <v>0</v>
      </c>
      <c r="M904" s="6">
        <v>0</v>
      </c>
      <c r="N904" s="6">
        <v>1.9</v>
      </c>
    </row>
    <row r="905" spans="1:14">
      <c r="A905" t="s">
        <v>811</v>
      </c>
      <c r="B905" s="1">
        <v>7000000000000</v>
      </c>
      <c r="C905" t="s">
        <v>1179</v>
      </c>
      <c r="H905" t="s">
        <v>1173</v>
      </c>
      <c r="I905" s="6">
        <v>0</v>
      </c>
      <c r="J905" s="6">
        <v>1.9</v>
      </c>
      <c r="K905" s="6">
        <v>0</v>
      </c>
      <c r="L905" s="6">
        <v>0</v>
      </c>
      <c r="M905" s="6">
        <v>0</v>
      </c>
      <c r="N905" s="6">
        <v>1.9</v>
      </c>
    </row>
    <row r="906" spans="1:14">
      <c r="A906" t="s">
        <v>811</v>
      </c>
      <c r="B906" s="1">
        <v>7000080000000</v>
      </c>
      <c r="C906" t="s">
        <v>1180</v>
      </c>
      <c r="D906" t="s">
        <v>1181</v>
      </c>
      <c r="H906" t="s">
        <v>1173</v>
      </c>
      <c r="I906" s="6">
        <v>0</v>
      </c>
      <c r="J906" s="6">
        <v>1.9</v>
      </c>
      <c r="K906" s="6">
        <v>5</v>
      </c>
      <c r="L906" s="6">
        <v>1</v>
      </c>
      <c r="M906" s="6">
        <v>0</v>
      </c>
      <c r="N906" s="6">
        <v>7.9</v>
      </c>
    </row>
    <row r="907" spans="1:14">
      <c r="A907" t="s">
        <v>1110</v>
      </c>
      <c r="B907">
        <v>772455180</v>
      </c>
      <c r="G907" t="s">
        <v>1168</v>
      </c>
      <c r="H907" t="s">
        <v>1173</v>
      </c>
      <c r="I907" s="6">
        <v>0</v>
      </c>
      <c r="J907" s="6">
        <v>2.9</v>
      </c>
      <c r="K907" s="6">
        <v>0</v>
      </c>
      <c r="L907" s="6">
        <v>0</v>
      </c>
      <c r="M907" s="6">
        <v>0</v>
      </c>
      <c r="N907" s="6">
        <v>2.9</v>
      </c>
    </row>
    <row r="908" spans="1:14">
      <c r="A908" t="s">
        <v>1110</v>
      </c>
      <c r="B908">
        <v>757007610</v>
      </c>
      <c r="G908" t="s">
        <v>1168</v>
      </c>
      <c r="H908" t="s">
        <v>1173</v>
      </c>
      <c r="I908" s="6">
        <v>0</v>
      </c>
      <c r="J908" s="6">
        <v>2.9</v>
      </c>
      <c r="K908" s="6">
        <v>0</v>
      </c>
      <c r="L908" s="6">
        <v>0</v>
      </c>
      <c r="M908" s="6">
        <v>0</v>
      </c>
      <c r="N908" s="6">
        <v>2.9</v>
      </c>
    </row>
    <row r="909" spans="1:14">
      <c r="A909" t="s">
        <v>1110</v>
      </c>
      <c r="B909">
        <v>757006684</v>
      </c>
      <c r="G909" t="s">
        <v>1168</v>
      </c>
      <c r="H909" t="s">
        <v>1173</v>
      </c>
      <c r="I909" s="6">
        <v>0</v>
      </c>
      <c r="J909" s="6">
        <v>2.9</v>
      </c>
      <c r="K909" s="6">
        <v>0</v>
      </c>
      <c r="L909" s="6">
        <v>0</v>
      </c>
      <c r="M909" s="6">
        <v>0</v>
      </c>
      <c r="N909" s="6">
        <v>2.9</v>
      </c>
    </row>
    <row r="910" spans="1:14">
      <c r="A910" t="s">
        <v>1110</v>
      </c>
      <c r="B910">
        <v>756360575</v>
      </c>
      <c r="G910" t="s">
        <v>1168</v>
      </c>
      <c r="H910" t="s">
        <v>1173</v>
      </c>
      <c r="I910" s="6">
        <v>0</v>
      </c>
      <c r="J910" s="6">
        <v>2.9</v>
      </c>
      <c r="K910" s="6">
        <v>0</v>
      </c>
      <c r="L910" s="6">
        <v>0</v>
      </c>
      <c r="M910" s="6">
        <v>0</v>
      </c>
      <c r="N910" s="6">
        <v>2.9</v>
      </c>
    </row>
    <row r="911" spans="1:14">
      <c r="A911" t="s">
        <v>1110</v>
      </c>
      <c r="B911">
        <v>750563259</v>
      </c>
      <c r="G911" t="s">
        <v>1168</v>
      </c>
      <c r="H911" t="s">
        <v>1173</v>
      </c>
      <c r="I911" s="6">
        <v>0</v>
      </c>
      <c r="J911" s="6">
        <v>2.9</v>
      </c>
      <c r="K911" s="6">
        <v>0</v>
      </c>
      <c r="L911" s="6">
        <v>0</v>
      </c>
      <c r="M911" s="6">
        <v>0</v>
      </c>
      <c r="N911" s="6">
        <v>2.9</v>
      </c>
    </row>
    <row r="912" spans="1:14">
      <c r="A912" t="s">
        <v>1110</v>
      </c>
      <c r="B912">
        <v>750547277</v>
      </c>
      <c r="G912" t="s">
        <v>1168</v>
      </c>
      <c r="H912" t="s">
        <v>1173</v>
      </c>
      <c r="I912" s="6">
        <v>0</v>
      </c>
      <c r="J912" s="6">
        <v>2.9</v>
      </c>
      <c r="K912" s="6">
        <v>0</v>
      </c>
      <c r="L912" s="6">
        <v>0</v>
      </c>
      <c r="M912" s="6">
        <v>0</v>
      </c>
      <c r="N912" s="6">
        <v>2.9</v>
      </c>
    </row>
    <row r="913" spans="1:14">
      <c r="A913" t="s">
        <v>1077</v>
      </c>
      <c r="B913" s="1">
        <v>7000070000000</v>
      </c>
      <c r="H913" t="s">
        <v>1182</v>
      </c>
      <c r="I913" s="6">
        <v>0</v>
      </c>
      <c r="J913" s="6">
        <v>8.9</v>
      </c>
      <c r="K913" s="6">
        <v>0</v>
      </c>
      <c r="L913" s="6">
        <v>0</v>
      </c>
      <c r="M913" s="6">
        <v>0</v>
      </c>
      <c r="N913" s="6">
        <v>8.9</v>
      </c>
    </row>
    <row r="914" spans="1:14">
      <c r="A914" t="s">
        <v>1077</v>
      </c>
      <c r="B914" s="1">
        <v>7000070000000</v>
      </c>
      <c r="H914" t="s">
        <v>1182</v>
      </c>
      <c r="I914" s="6">
        <v>0</v>
      </c>
      <c r="J914" s="6">
        <v>8.9</v>
      </c>
      <c r="K914" s="6">
        <v>0</v>
      </c>
      <c r="L914" s="6">
        <v>0</v>
      </c>
      <c r="M914" s="6">
        <v>0</v>
      </c>
      <c r="N914" s="6">
        <v>8.9</v>
      </c>
    </row>
    <row r="915" spans="1:14">
      <c r="A915" t="s">
        <v>1077</v>
      </c>
      <c r="B915" s="1">
        <v>7000070000000</v>
      </c>
      <c r="H915" t="s">
        <v>1182</v>
      </c>
      <c r="I915" s="6">
        <v>0</v>
      </c>
      <c r="J915" s="6">
        <v>8.9</v>
      </c>
      <c r="K915" s="6">
        <v>0</v>
      </c>
      <c r="L915" s="6">
        <v>0</v>
      </c>
      <c r="M915" s="6">
        <v>0</v>
      </c>
      <c r="N915" s="6">
        <v>8.9</v>
      </c>
    </row>
    <row r="916" spans="1:14">
      <c r="A916" t="s">
        <v>1183</v>
      </c>
      <c r="B916" s="1">
        <v>7000000000000</v>
      </c>
      <c r="H916" t="s">
        <v>1182</v>
      </c>
      <c r="I916" s="6">
        <v>0</v>
      </c>
      <c r="J916" s="6">
        <v>8.9</v>
      </c>
      <c r="K916" s="6">
        <v>5</v>
      </c>
      <c r="L916" s="6">
        <v>0</v>
      </c>
      <c r="M916" s="6">
        <v>0</v>
      </c>
      <c r="N916" s="6">
        <v>13.9</v>
      </c>
    </row>
    <row r="917" spans="1:14">
      <c r="A917" t="s">
        <v>794</v>
      </c>
      <c r="B917" s="1">
        <v>7000000000000</v>
      </c>
      <c r="H917" t="s">
        <v>1182</v>
      </c>
      <c r="I917" s="6">
        <v>0</v>
      </c>
      <c r="J917" s="6">
        <v>6.5</v>
      </c>
      <c r="K917" s="6">
        <v>0</v>
      </c>
      <c r="L917" s="6">
        <v>0</v>
      </c>
      <c r="M917" s="6">
        <v>0</v>
      </c>
      <c r="N917" s="6">
        <v>6.5</v>
      </c>
    </row>
    <row r="918" spans="1:14">
      <c r="A918" t="s">
        <v>1184</v>
      </c>
      <c r="B918" s="1">
        <v>7000070000000</v>
      </c>
      <c r="H918" t="s">
        <v>1182</v>
      </c>
      <c r="I918" s="6">
        <v>0</v>
      </c>
      <c r="J918" s="6">
        <v>6.5</v>
      </c>
      <c r="K918" s="6">
        <v>0</v>
      </c>
      <c r="L918" s="6">
        <v>0</v>
      </c>
      <c r="M918" s="6">
        <v>0</v>
      </c>
      <c r="N918" s="6">
        <v>6.5</v>
      </c>
    </row>
    <row r="919" spans="1:14">
      <c r="A919" t="s">
        <v>1185</v>
      </c>
      <c r="B919" s="1">
        <v>7000080000000</v>
      </c>
      <c r="C919" t="s">
        <v>1186</v>
      </c>
      <c r="H919" t="s">
        <v>1182</v>
      </c>
      <c r="I919" s="6">
        <v>0</v>
      </c>
      <c r="J919" s="6">
        <v>11.323</v>
      </c>
      <c r="K919" s="6">
        <v>0</v>
      </c>
      <c r="L919" s="6">
        <v>0</v>
      </c>
      <c r="M919" s="6">
        <v>0</v>
      </c>
      <c r="N919" s="6">
        <v>11.323</v>
      </c>
    </row>
    <row r="920" spans="1:14">
      <c r="A920" t="s">
        <v>1187</v>
      </c>
      <c r="B920" s="1">
        <v>7000080000000</v>
      </c>
      <c r="H920" t="s">
        <v>1188</v>
      </c>
      <c r="I920" s="6">
        <v>0</v>
      </c>
      <c r="J920" s="6">
        <v>40</v>
      </c>
      <c r="K920" s="6">
        <v>0</v>
      </c>
      <c r="L920" s="6">
        <v>0</v>
      </c>
      <c r="M920" s="6">
        <v>0</v>
      </c>
      <c r="N920" s="6">
        <v>40</v>
      </c>
    </row>
    <row r="921" spans="1:14">
      <c r="A921" t="s">
        <v>1187</v>
      </c>
      <c r="B921" s="1">
        <v>7000080000000</v>
      </c>
      <c r="H921" t="s">
        <v>1188</v>
      </c>
      <c r="I921" s="6">
        <v>0</v>
      </c>
      <c r="J921" s="6">
        <v>67.096999999999994</v>
      </c>
      <c r="K921" s="6">
        <v>1.677</v>
      </c>
      <c r="L921" s="6">
        <v>0</v>
      </c>
      <c r="M921" s="6">
        <v>0</v>
      </c>
      <c r="N921" s="6">
        <v>68.774000000000001</v>
      </c>
    </row>
    <row r="922" spans="1:14">
      <c r="A922" t="s">
        <v>756</v>
      </c>
      <c r="B922" s="1">
        <v>7000010000000</v>
      </c>
      <c r="C922" t="s">
        <v>1189</v>
      </c>
      <c r="D922" t="s">
        <v>1190</v>
      </c>
      <c r="H922" t="s">
        <v>1188</v>
      </c>
      <c r="I922" s="6">
        <v>0</v>
      </c>
      <c r="J922" s="6">
        <v>40</v>
      </c>
      <c r="K922" s="6">
        <v>5</v>
      </c>
      <c r="L922" s="6">
        <v>0</v>
      </c>
      <c r="M922" s="6">
        <v>0</v>
      </c>
      <c r="N922" s="6">
        <v>45</v>
      </c>
    </row>
    <row r="923" spans="1:14">
      <c r="A923" t="s">
        <v>1191</v>
      </c>
      <c r="B923" s="1">
        <v>7000010000000</v>
      </c>
      <c r="H923" t="s">
        <v>1188</v>
      </c>
      <c r="I923" s="6">
        <v>0</v>
      </c>
      <c r="J923" s="6">
        <v>48</v>
      </c>
      <c r="K923" s="6">
        <v>5</v>
      </c>
      <c r="L923" s="6">
        <v>0</v>
      </c>
      <c r="M923" s="6">
        <v>0</v>
      </c>
      <c r="N923" s="6">
        <v>53</v>
      </c>
    </row>
    <row r="924" spans="1:14">
      <c r="A924" t="s">
        <v>1192</v>
      </c>
      <c r="B924" s="1">
        <v>7000010000000</v>
      </c>
      <c r="H924" t="s">
        <v>1188</v>
      </c>
      <c r="I924" s="6">
        <v>0</v>
      </c>
      <c r="J924" s="6">
        <v>48</v>
      </c>
      <c r="K924" s="6">
        <v>5</v>
      </c>
      <c r="L924" s="6">
        <v>0</v>
      </c>
      <c r="M924" s="6">
        <v>0</v>
      </c>
      <c r="N924" s="6">
        <v>53</v>
      </c>
    </row>
    <row r="925" spans="1:14">
      <c r="A925" t="s">
        <v>1133</v>
      </c>
      <c r="B925" s="1">
        <v>7000000000000</v>
      </c>
      <c r="H925" t="s">
        <v>1188</v>
      </c>
      <c r="I925" s="6">
        <v>0</v>
      </c>
      <c r="J925" s="6">
        <v>48</v>
      </c>
      <c r="K925" s="6">
        <v>5</v>
      </c>
      <c r="L925" s="6">
        <v>0</v>
      </c>
      <c r="M925" s="6">
        <v>0</v>
      </c>
      <c r="N925" s="6">
        <v>53</v>
      </c>
    </row>
    <row r="926" spans="1:14">
      <c r="A926" t="s">
        <v>1193</v>
      </c>
      <c r="B926" s="1">
        <v>7000070000000</v>
      </c>
      <c r="H926" t="s">
        <v>1188</v>
      </c>
      <c r="I926" s="6">
        <v>0</v>
      </c>
      <c r="J926" s="6">
        <v>0</v>
      </c>
      <c r="K926" s="6">
        <v>0</v>
      </c>
      <c r="L926" s="6">
        <v>0</v>
      </c>
      <c r="M926" s="6">
        <v>0</v>
      </c>
      <c r="N926" s="6">
        <v>0</v>
      </c>
    </row>
    <row r="927" spans="1:14">
      <c r="A927" t="s">
        <v>1081</v>
      </c>
      <c r="B927" s="1">
        <v>7000070000000</v>
      </c>
      <c r="C927" t="s">
        <v>1194</v>
      </c>
      <c r="H927" t="s">
        <v>1188</v>
      </c>
      <c r="I927" s="6">
        <v>0</v>
      </c>
      <c r="J927" s="6">
        <v>48</v>
      </c>
      <c r="K927" s="6">
        <v>5</v>
      </c>
      <c r="L927" s="6">
        <v>0</v>
      </c>
      <c r="M927" s="6">
        <v>0</v>
      </c>
      <c r="N927" s="6">
        <v>53</v>
      </c>
    </row>
    <row r="928" spans="1:14">
      <c r="A928" t="s">
        <v>818</v>
      </c>
      <c r="B928" s="1">
        <v>7000010000000</v>
      </c>
      <c r="C928" t="s">
        <v>817</v>
      </c>
      <c r="D928" t="s">
        <v>1195</v>
      </c>
      <c r="H928" t="s">
        <v>1188</v>
      </c>
      <c r="I928" s="6">
        <v>0</v>
      </c>
      <c r="J928" s="6">
        <v>48</v>
      </c>
      <c r="K928" s="6">
        <v>0</v>
      </c>
      <c r="L928" s="6">
        <v>0</v>
      </c>
      <c r="M928" s="6">
        <v>0</v>
      </c>
      <c r="N928" s="6">
        <v>48</v>
      </c>
    </row>
    <row r="929" spans="1:14">
      <c r="A929" t="s">
        <v>1196</v>
      </c>
      <c r="B929" s="1">
        <v>7000070000000</v>
      </c>
      <c r="H929" t="s">
        <v>1197</v>
      </c>
      <c r="I929" s="6">
        <v>0</v>
      </c>
      <c r="J929" s="6">
        <v>8</v>
      </c>
      <c r="K929" s="6">
        <v>0</v>
      </c>
      <c r="L929" s="6">
        <v>0</v>
      </c>
      <c r="M929" s="6">
        <v>0</v>
      </c>
      <c r="N929" s="6">
        <v>8</v>
      </c>
    </row>
    <row r="930" spans="1:14">
      <c r="A930" t="s">
        <v>1081</v>
      </c>
      <c r="B930" s="1">
        <v>7000070000000</v>
      </c>
      <c r="C930" t="s">
        <v>1198</v>
      </c>
      <c r="H930" t="s">
        <v>1199</v>
      </c>
      <c r="I930" s="6">
        <v>0</v>
      </c>
      <c r="J930" s="6">
        <v>79</v>
      </c>
      <c r="K930" s="6">
        <v>6</v>
      </c>
      <c r="L930" s="6">
        <v>0</v>
      </c>
      <c r="M930" s="6">
        <v>0</v>
      </c>
      <c r="N930" s="6">
        <v>85</v>
      </c>
    </row>
    <row r="931" spans="1:14">
      <c r="A931" t="s">
        <v>773</v>
      </c>
      <c r="B931" s="1">
        <v>7000080000000</v>
      </c>
      <c r="C931" t="s">
        <v>1200</v>
      </c>
      <c r="D931" t="s">
        <v>1129</v>
      </c>
      <c r="H931" t="s">
        <v>1201</v>
      </c>
      <c r="I931" s="6">
        <v>0</v>
      </c>
      <c r="J931" s="6">
        <v>9</v>
      </c>
      <c r="K931" s="6">
        <v>0</v>
      </c>
      <c r="L931" s="6">
        <v>0</v>
      </c>
      <c r="M931" s="6">
        <v>0</v>
      </c>
      <c r="N931" s="6">
        <v>9</v>
      </c>
    </row>
    <row r="932" spans="1:14">
      <c r="A932" t="s">
        <v>1202</v>
      </c>
      <c r="B932" s="1">
        <v>7000010000000</v>
      </c>
      <c r="C932" t="s">
        <v>1203</v>
      </c>
      <c r="H932" t="s">
        <v>1201</v>
      </c>
      <c r="I932" s="6">
        <v>0</v>
      </c>
      <c r="J932" s="6">
        <v>9</v>
      </c>
      <c r="K932" s="6">
        <v>0</v>
      </c>
      <c r="L932" s="6">
        <v>0</v>
      </c>
      <c r="M932" s="6">
        <v>0</v>
      </c>
      <c r="N932" s="6">
        <v>9</v>
      </c>
    </row>
    <row r="933" spans="1:14">
      <c r="A933" t="s">
        <v>1204</v>
      </c>
      <c r="B933" s="1">
        <v>7000010000000</v>
      </c>
      <c r="H933" t="s">
        <v>1201</v>
      </c>
      <c r="I933" s="6">
        <v>0</v>
      </c>
      <c r="J933" s="6">
        <v>12</v>
      </c>
      <c r="K933" s="6">
        <v>0</v>
      </c>
      <c r="L933" s="6">
        <v>0</v>
      </c>
      <c r="M933" s="6">
        <v>0</v>
      </c>
      <c r="N933" s="6">
        <v>12</v>
      </c>
    </row>
    <row r="934" spans="1:14">
      <c r="A934" t="s">
        <v>1205</v>
      </c>
      <c r="B934" s="1">
        <v>7000080000000</v>
      </c>
      <c r="C934" t="s">
        <v>1206</v>
      </c>
      <c r="D934" t="s">
        <v>1207</v>
      </c>
      <c r="H934" t="s">
        <v>1201</v>
      </c>
      <c r="I934" s="6">
        <v>0</v>
      </c>
      <c r="J934" s="6">
        <v>9</v>
      </c>
      <c r="K934" s="6">
        <v>0</v>
      </c>
      <c r="L934" s="6">
        <v>0</v>
      </c>
      <c r="M934" s="6">
        <v>0</v>
      </c>
      <c r="N934" s="6">
        <v>9</v>
      </c>
    </row>
    <row r="935" spans="1:14">
      <c r="A935" t="s">
        <v>1208</v>
      </c>
      <c r="B935" s="1">
        <v>7000070000000</v>
      </c>
      <c r="C935" t="s">
        <v>1209</v>
      </c>
      <c r="H935" t="s">
        <v>1201</v>
      </c>
      <c r="I935" s="6">
        <v>0</v>
      </c>
      <c r="J935" s="6">
        <v>10</v>
      </c>
      <c r="K935" s="6">
        <v>0</v>
      </c>
      <c r="L935" s="6">
        <v>0</v>
      </c>
      <c r="M935" s="6">
        <v>0</v>
      </c>
      <c r="N935" s="6">
        <v>10</v>
      </c>
    </row>
    <row r="936" spans="1:14">
      <c r="A936" t="s">
        <v>1210</v>
      </c>
      <c r="B936" s="1">
        <v>7000010000000</v>
      </c>
      <c r="C936" t="s">
        <v>1211</v>
      </c>
      <c r="D936" t="s">
        <v>1212</v>
      </c>
      <c r="H936" t="s">
        <v>1201</v>
      </c>
      <c r="I936" s="6">
        <v>0</v>
      </c>
      <c r="J936" s="6">
        <v>12</v>
      </c>
      <c r="K936" s="6">
        <v>5</v>
      </c>
      <c r="L936" s="6">
        <v>0</v>
      </c>
      <c r="M936" s="6">
        <v>0</v>
      </c>
      <c r="N936" s="6">
        <v>17</v>
      </c>
    </row>
    <row r="937" spans="1:14">
      <c r="A937" t="s">
        <v>1213</v>
      </c>
      <c r="B937" s="1">
        <v>7000000000000</v>
      </c>
      <c r="H937" t="s">
        <v>1201</v>
      </c>
      <c r="I937" s="6">
        <v>0.78500000000000003</v>
      </c>
      <c r="J937" s="6">
        <v>12</v>
      </c>
      <c r="K937" s="6">
        <v>5</v>
      </c>
      <c r="L937" s="6">
        <v>55</v>
      </c>
      <c r="M937" s="6">
        <v>0</v>
      </c>
      <c r="N937" s="6">
        <v>72.784999999999997</v>
      </c>
    </row>
    <row r="938" spans="1:14">
      <c r="A938" t="s">
        <v>1214</v>
      </c>
      <c r="B938" s="1">
        <v>7000010000000</v>
      </c>
      <c r="H938" t="s">
        <v>1201</v>
      </c>
      <c r="I938" s="6">
        <v>0</v>
      </c>
      <c r="J938" s="6">
        <v>12</v>
      </c>
      <c r="K938" s="6">
        <v>0</v>
      </c>
      <c r="L938" s="6">
        <v>0</v>
      </c>
      <c r="M938" s="6">
        <v>0</v>
      </c>
      <c r="N938" s="6">
        <v>12</v>
      </c>
    </row>
    <row r="939" spans="1:14">
      <c r="A939" t="s">
        <v>1215</v>
      </c>
      <c r="B939" s="1">
        <v>7000010000000</v>
      </c>
      <c r="H939" t="s">
        <v>1201</v>
      </c>
      <c r="I939" s="6">
        <v>0</v>
      </c>
      <c r="J939" s="6">
        <v>12</v>
      </c>
      <c r="K939" s="6">
        <v>0</v>
      </c>
      <c r="L939" s="6">
        <v>0</v>
      </c>
      <c r="M939" s="6">
        <v>0</v>
      </c>
      <c r="N939" s="6">
        <v>12</v>
      </c>
    </row>
    <row r="940" spans="1:14">
      <c r="A940" t="s">
        <v>842</v>
      </c>
      <c r="B940" s="1">
        <v>7000080000000</v>
      </c>
      <c r="C940" t="s">
        <v>817</v>
      </c>
      <c r="D940" t="s">
        <v>1146</v>
      </c>
      <c r="H940" t="s">
        <v>1201</v>
      </c>
      <c r="I940" s="6">
        <v>0</v>
      </c>
      <c r="J940" s="6">
        <v>0</v>
      </c>
      <c r="K940" s="6">
        <v>0</v>
      </c>
      <c r="L940" s="6">
        <v>0</v>
      </c>
      <c r="M940" s="6">
        <v>0</v>
      </c>
      <c r="N940" s="6">
        <v>0</v>
      </c>
    </row>
    <row r="941" spans="1:14">
      <c r="A941" t="s">
        <v>1216</v>
      </c>
      <c r="B941" s="1">
        <v>7000070000000</v>
      </c>
      <c r="H941" t="s">
        <v>1201</v>
      </c>
      <c r="I941" s="6">
        <v>0</v>
      </c>
      <c r="J941" s="6">
        <v>9</v>
      </c>
      <c r="K941" s="6">
        <v>0</v>
      </c>
      <c r="L941" s="6">
        <v>0</v>
      </c>
      <c r="M941" s="6">
        <v>0</v>
      </c>
      <c r="N941" s="6">
        <v>9</v>
      </c>
    </row>
    <row r="942" spans="1:14">
      <c r="A942" t="s">
        <v>863</v>
      </c>
      <c r="B942" s="1">
        <v>7000010000000</v>
      </c>
      <c r="H942" t="s">
        <v>1217</v>
      </c>
      <c r="I942" s="6">
        <v>0</v>
      </c>
      <c r="J942" s="6">
        <v>5</v>
      </c>
      <c r="K942" s="6">
        <v>0</v>
      </c>
      <c r="L942" s="6">
        <v>0</v>
      </c>
      <c r="M942" s="6">
        <v>0</v>
      </c>
      <c r="N942" s="6">
        <v>5</v>
      </c>
    </row>
    <row r="943" spans="1:14">
      <c r="A943" t="s">
        <v>1218</v>
      </c>
      <c r="B943" s="1">
        <v>7000070000000</v>
      </c>
      <c r="H943" t="s">
        <v>1217</v>
      </c>
      <c r="I943" s="6">
        <v>0</v>
      </c>
      <c r="J943" s="6">
        <v>5</v>
      </c>
      <c r="K943" s="6">
        <v>0</v>
      </c>
      <c r="L943" s="6">
        <v>0</v>
      </c>
      <c r="M943" s="6">
        <v>0</v>
      </c>
      <c r="N943" s="6">
        <v>5</v>
      </c>
    </row>
    <row r="944" spans="1:14">
      <c r="A944" t="s">
        <v>1219</v>
      </c>
      <c r="B944" s="1">
        <v>7000070000000</v>
      </c>
      <c r="H944" t="s">
        <v>1217</v>
      </c>
      <c r="I944" s="6">
        <v>0</v>
      </c>
      <c r="J944" s="6">
        <v>5</v>
      </c>
      <c r="K944" s="6">
        <v>0</v>
      </c>
      <c r="L944" s="6">
        <v>0</v>
      </c>
      <c r="M944" s="6">
        <v>0</v>
      </c>
      <c r="N944" s="6">
        <v>5</v>
      </c>
    </row>
    <row r="945" spans="1:14">
      <c r="A945" t="s">
        <v>1220</v>
      </c>
      <c r="B945" s="1">
        <v>7000070000000</v>
      </c>
      <c r="H945" t="s">
        <v>1217</v>
      </c>
      <c r="I945" s="6">
        <v>0</v>
      </c>
      <c r="J945" s="6">
        <v>3.9</v>
      </c>
      <c r="K945" s="6">
        <v>0</v>
      </c>
      <c r="L945" s="6">
        <v>0</v>
      </c>
      <c r="M945" s="6">
        <v>0</v>
      </c>
      <c r="N945" s="6">
        <v>3.9</v>
      </c>
    </row>
    <row r="946" spans="1:14">
      <c r="A946" t="s">
        <v>790</v>
      </c>
      <c r="B946">
        <v>675084828</v>
      </c>
      <c r="H946" t="s">
        <v>1221</v>
      </c>
      <c r="I946" s="6">
        <v>0</v>
      </c>
      <c r="J946" s="6">
        <v>5.0999999999999996</v>
      </c>
      <c r="K946" s="6">
        <v>0</v>
      </c>
      <c r="L946" s="6">
        <v>0</v>
      </c>
      <c r="M946" s="6">
        <v>0</v>
      </c>
      <c r="N946" s="6">
        <v>5.0999999999999996</v>
      </c>
    </row>
    <row r="947" spans="1:14">
      <c r="A947" t="s">
        <v>790</v>
      </c>
      <c r="B947">
        <v>607264120</v>
      </c>
      <c r="H947" t="s">
        <v>1221</v>
      </c>
      <c r="I947" s="6">
        <v>0</v>
      </c>
      <c r="J947" s="6">
        <v>5.0999999999999996</v>
      </c>
      <c r="K947" s="6">
        <v>0</v>
      </c>
      <c r="L947" s="6">
        <v>0</v>
      </c>
      <c r="M947" s="6">
        <v>0</v>
      </c>
      <c r="N947" s="6">
        <v>5.0999999999999996</v>
      </c>
    </row>
    <row r="948" spans="1:14">
      <c r="A948" t="s">
        <v>790</v>
      </c>
      <c r="B948">
        <v>607260547</v>
      </c>
      <c r="H948" t="s">
        <v>1221</v>
      </c>
      <c r="I948" s="6">
        <v>0</v>
      </c>
      <c r="J948" s="6">
        <v>5.0999999999999996</v>
      </c>
      <c r="K948" s="6">
        <v>0</v>
      </c>
      <c r="L948" s="6">
        <v>0</v>
      </c>
      <c r="M948" s="6">
        <v>0</v>
      </c>
      <c r="N948" s="6">
        <v>5.0999999999999996</v>
      </c>
    </row>
    <row r="949" spans="1:14">
      <c r="A949" t="s">
        <v>790</v>
      </c>
      <c r="B949">
        <v>607264049</v>
      </c>
      <c r="H949" t="s">
        <v>1221</v>
      </c>
      <c r="I949" s="6">
        <v>0</v>
      </c>
      <c r="J949" s="6">
        <v>5.0999999999999996</v>
      </c>
      <c r="K949" s="6">
        <v>0</v>
      </c>
      <c r="L949" s="6">
        <v>0</v>
      </c>
      <c r="M949" s="6">
        <v>0</v>
      </c>
      <c r="N949" s="6">
        <v>5.0999999999999996</v>
      </c>
    </row>
    <row r="950" spans="1:14">
      <c r="A950" t="s">
        <v>790</v>
      </c>
      <c r="B950">
        <v>670575526</v>
      </c>
      <c r="H950" t="s">
        <v>1221</v>
      </c>
      <c r="I950" s="6">
        <v>0</v>
      </c>
      <c r="J950" s="6">
        <v>5.0999999999999996</v>
      </c>
      <c r="K950" s="6">
        <v>0</v>
      </c>
      <c r="L950" s="6">
        <v>0</v>
      </c>
      <c r="M950" s="6">
        <v>0</v>
      </c>
      <c r="N950" s="6">
        <v>5.0999999999999996</v>
      </c>
    </row>
    <row r="951" spans="1:14">
      <c r="A951" t="s">
        <v>1187</v>
      </c>
      <c r="B951">
        <v>756267280</v>
      </c>
      <c r="D951" t="s">
        <v>1222</v>
      </c>
      <c r="H951" t="s">
        <v>1223</v>
      </c>
      <c r="I951" s="6">
        <v>0</v>
      </c>
      <c r="J951" s="6">
        <v>19</v>
      </c>
      <c r="K951" s="6">
        <v>0</v>
      </c>
      <c r="L951" s="6">
        <v>0</v>
      </c>
      <c r="M951" s="6">
        <v>0</v>
      </c>
      <c r="N951" s="6">
        <v>19</v>
      </c>
    </row>
    <row r="952" spans="1:14">
      <c r="A952" t="s">
        <v>1187</v>
      </c>
      <c r="B952">
        <v>662462690</v>
      </c>
      <c r="C952" t="s">
        <v>1224</v>
      </c>
      <c r="D952" t="s">
        <v>783</v>
      </c>
      <c r="H952" t="s">
        <v>1223</v>
      </c>
      <c r="I952" s="6">
        <v>0</v>
      </c>
      <c r="J952" s="6">
        <v>19</v>
      </c>
      <c r="K952" s="6">
        <v>0</v>
      </c>
      <c r="L952" s="6">
        <v>0</v>
      </c>
      <c r="M952" s="6">
        <v>0</v>
      </c>
      <c r="N952" s="6">
        <v>19</v>
      </c>
    </row>
    <row r="953" spans="1:14">
      <c r="A953" t="s">
        <v>1225</v>
      </c>
      <c r="B953">
        <v>671596674</v>
      </c>
      <c r="H953" t="s">
        <v>1223</v>
      </c>
      <c r="I953" s="6">
        <v>15.12</v>
      </c>
      <c r="J953" s="6">
        <v>19</v>
      </c>
      <c r="K953" s="6">
        <v>0</v>
      </c>
      <c r="L953" s="6">
        <v>0</v>
      </c>
      <c r="M953" s="6">
        <v>0</v>
      </c>
      <c r="N953" s="6">
        <v>34.119999999999997</v>
      </c>
    </row>
    <row r="954" spans="1:14">
      <c r="A954" t="s">
        <v>1225</v>
      </c>
      <c r="B954">
        <v>678860653</v>
      </c>
      <c r="H954" t="s">
        <v>1223</v>
      </c>
      <c r="I954" s="6">
        <v>5.52</v>
      </c>
      <c r="J954" s="6">
        <v>19</v>
      </c>
      <c r="K954" s="6">
        <v>0</v>
      </c>
      <c r="L954" s="6">
        <v>0</v>
      </c>
      <c r="M954" s="6">
        <v>0</v>
      </c>
      <c r="N954" s="6">
        <v>24.52</v>
      </c>
    </row>
    <row r="955" spans="1:14">
      <c r="A955" t="s">
        <v>1226</v>
      </c>
      <c r="B955">
        <v>683897482</v>
      </c>
      <c r="C955" t="s">
        <v>1227</v>
      </c>
      <c r="D955" t="s">
        <v>1228</v>
      </c>
      <c r="H955" t="s">
        <v>1229</v>
      </c>
      <c r="I955" s="6">
        <v>0</v>
      </c>
      <c r="J955" s="6">
        <v>5.75</v>
      </c>
      <c r="K955" s="6">
        <v>0</v>
      </c>
      <c r="L955" s="6">
        <v>0</v>
      </c>
      <c r="M955" s="6">
        <v>0</v>
      </c>
      <c r="N955" s="6">
        <v>5.75</v>
      </c>
    </row>
    <row r="956" spans="1:14">
      <c r="A956" t="s">
        <v>1226</v>
      </c>
      <c r="B956">
        <v>686553694</v>
      </c>
      <c r="C956" t="s">
        <v>1227</v>
      </c>
      <c r="D956" t="s">
        <v>1230</v>
      </c>
      <c r="H956" t="s">
        <v>1229</v>
      </c>
      <c r="I956" s="6">
        <v>0</v>
      </c>
      <c r="J956" s="6">
        <v>5.75</v>
      </c>
      <c r="K956" s="6">
        <v>0</v>
      </c>
      <c r="L956" s="6">
        <v>0</v>
      </c>
      <c r="M956" s="6">
        <v>0</v>
      </c>
      <c r="N956" s="6">
        <v>5.75</v>
      </c>
    </row>
    <row r="957" spans="1:14">
      <c r="A957" t="s">
        <v>1226</v>
      </c>
      <c r="B957">
        <v>763598173</v>
      </c>
      <c r="H957" t="s">
        <v>1229</v>
      </c>
      <c r="I957" s="6">
        <v>0</v>
      </c>
      <c r="J957" s="6">
        <v>5.75</v>
      </c>
      <c r="K957" s="6">
        <v>0</v>
      </c>
      <c r="L957" s="6">
        <v>0</v>
      </c>
      <c r="M957" s="6">
        <v>0</v>
      </c>
      <c r="N957" s="6">
        <v>5.75</v>
      </c>
    </row>
    <row r="958" spans="1:14">
      <c r="A958" t="s">
        <v>1226</v>
      </c>
      <c r="B958">
        <v>763598200</v>
      </c>
      <c r="H958" t="s">
        <v>1229</v>
      </c>
      <c r="I958" s="6">
        <v>0</v>
      </c>
      <c r="J958" s="6">
        <v>5.75</v>
      </c>
      <c r="K958" s="6">
        <v>0</v>
      </c>
      <c r="L958" s="6">
        <v>0</v>
      </c>
      <c r="M958" s="6">
        <v>0</v>
      </c>
      <c r="N958" s="6">
        <v>5.75</v>
      </c>
    </row>
    <row r="959" spans="1:14">
      <c r="A959" t="s">
        <v>1226</v>
      </c>
      <c r="B959">
        <v>763598196</v>
      </c>
      <c r="H959" t="s">
        <v>1229</v>
      </c>
      <c r="I959" s="6">
        <v>0</v>
      </c>
      <c r="J959" s="6">
        <v>5.75</v>
      </c>
      <c r="K959" s="6">
        <v>0</v>
      </c>
      <c r="L959" s="6">
        <v>0</v>
      </c>
      <c r="M959" s="6">
        <v>0</v>
      </c>
      <c r="N959" s="6">
        <v>5.75</v>
      </c>
    </row>
    <row r="960" spans="1:14">
      <c r="A960" t="s">
        <v>1231</v>
      </c>
      <c r="B960">
        <v>682940469</v>
      </c>
      <c r="H960" t="s">
        <v>1229</v>
      </c>
      <c r="I960" s="6">
        <v>0.9</v>
      </c>
      <c r="J960" s="6">
        <v>5.75</v>
      </c>
      <c r="K960" s="6">
        <v>0</v>
      </c>
      <c r="L960" s="6">
        <v>0</v>
      </c>
      <c r="M960" s="6">
        <v>0</v>
      </c>
      <c r="N960" s="6">
        <v>6.65</v>
      </c>
    </row>
    <row r="961" spans="1:14">
      <c r="A961" t="s">
        <v>836</v>
      </c>
      <c r="B961">
        <v>678859141</v>
      </c>
      <c r="C961" t="s">
        <v>1232</v>
      </c>
      <c r="D961" t="s">
        <v>1233</v>
      </c>
      <c r="H961" t="s">
        <v>1229</v>
      </c>
      <c r="I961" s="6">
        <v>0</v>
      </c>
      <c r="J961" s="6">
        <v>5.75</v>
      </c>
      <c r="K961" s="6">
        <v>0</v>
      </c>
      <c r="L961" s="6">
        <v>0</v>
      </c>
      <c r="M961" s="6">
        <v>0</v>
      </c>
      <c r="N961" s="6">
        <v>5.75</v>
      </c>
    </row>
    <row r="962" spans="1:14">
      <c r="A962" t="s">
        <v>836</v>
      </c>
      <c r="B962">
        <v>687111761</v>
      </c>
      <c r="C962" t="s">
        <v>1234</v>
      </c>
      <c r="H962" t="s">
        <v>1229</v>
      </c>
      <c r="I962" s="6">
        <v>0</v>
      </c>
      <c r="J962" s="6">
        <v>5.75</v>
      </c>
      <c r="K962" s="6">
        <v>0</v>
      </c>
      <c r="L962" s="6">
        <v>0</v>
      </c>
      <c r="M962" s="6">
        <v>0</v>
      </c>
      <c r="N962" s="6">
        <v>5.75</v>
      </c>
    </row>
    <row r="963" spans="1:14">
      <c r="A963" t="s">
        <v>836</v>
      </c>
      <c r="B963">
        <v>679736748</v>
      </c>
      <c r="C963" t="s">
        <v>1235</v>
      </c>
      <c r="D963" t="s">
        <v>1236</v>
      </c>
      <c r="H963" t="s">
        <v>1229</v>
      </c>
      <c r="I963" s="6">
        <v>0</v>
      </c>
      <c r="J963" s="6">
        <v>5.75</v>
      </c>
      <c r="K963" s="6">
        <v>0</v>
      </c>
      <c r="L963" s="6">
        <v>0</v>
      </c>
      <c r="M963" s="6">
        <v>0</v>
      </c>
      <c r="N963" s="6">
        <v>5.75</v>
      </c>
    </row>
    <row r="964" spans="1:14">
      <c r="A964" t="s">
        <v>836</v>
      </c>
      <c r="B964">
        <v>676759632</v>
      </c>
      <c r="C964" t="s">
        <v>1237</v>
      </c>
      <c r="D964" t="s">
        <v>1238</v>
      </c>
      <c r="H964" t="s">
        <v>1229</v>
      </c>
      <c r="I964" s="6">
        <v>0</v>
      </c>
      <c r="J964" s="6">
        <v>5.75</v>
      </c>
      <c r="K964" s="6">
        <v>0</v>
      </c>
      <c r="L964" s="6">
        <v>0</v>
      </c>
      <c r="M964" s="6">
        <v>0</v>
      </c>
      <c r="N964" s="6">
        <v>5.75</v>
      </c>
    </row>
    <row r="965" spans="1:14">
      <c r="A965" t="s">
        <v>836</v>
      </c>
      <c r="B965">
        <v>648972399</v>
      </c>
      <c r="C965" t="s">
        <v>1239</v>
      </c>
      <c r="D965" t="s">
        <v>1240</v>
      </c>
      <c r="H965" t="s">
        <v>1229</v>
      </c>
      <c r="I965" s="6">
        <v>1.9810000000000001</v>
      </c>
      <c r="J965" s="6">
        <v>5.75</v>
      </c>
      <c r="K965" s="6">
        <v>0</v>
      </c>
      <c r="L965" s="6">
        <v>0</v>
      </c>
      <c r="M965" s="6">
        <v>0</v>
      </c>
      <c r="N965" s="6">
        <v>7.7309999999999999</v>
      </c>
    </row>
    <row r="966" spans="1:14">
      <c r="A966" t="s">
        <v>836</v>
      </c>
      <c r="B966">
        <v>757689067</v>
      </c>
      <c r="H966" t="s">
        <v>1229</v>
      </c>
      <c r="I966" s="6">
        <v>0</v>
      </c>
      <c r="J966" s="6">
        <v>5.75</v>
      </c>
      <c r="K966" s="6">
        <v>0</v>
      </c>
      <c r="L966" s="6">
        <v>0</v>
      </c>
      <c r="M966" s="6">
        <v>0</v>
      </c>
      <c r="N966" s="6">
        <v>5.75</v>
      </c>
    </row>
    <row r="967" spans="1:14">
      <c r="A967" t="s">
        <v>1241</v>
      </c>
      <c r="B967">
        <v>756261869</v>
      </c>
      <c r="H967" t="s">
        <v>1229</v>
      </c>
      <c r="I967" s="6">
        <v>0</v>
      </c>
      <c r="J967" s="6">
        <v>5.75</v>
      </c>
      <c r="K967" s="6">
        <v>0</v>
      </c>
      <c r="L967" s="6">
        <v>0</v>
      </c>
      <c r="M967" s="6">
        <v>0</v>
      </c>
      <c r="N967" s="6">
        <v>5.75</v>
      </c>
    </row>
    <row r="968" spans="1:14">
      <c r="A968" t="s">
        <v>1242</v>
      </c>
      <c r="B968">
        <v>699131434</v>
      </c>
      <c r="H968" t="s">
        <v>1229</v>
      </c>
      <c r="I968" s="6">
        <v>0</v>
      </c>
      <c r="J968" s="6">
        <v>5.75</v>
      </c>
      <c r="K968" s="6">
        <v>0</v>
      </c>
      <c r="L968" s="6">
        <v>0</v>
      </c>
      <c r="M968" s="6">
        <v>0</v>
      </c>
      <c r="N968" s="6">
        <v>5.75</v>
      </c>
    </row>
    <row r="969" spans="1:14">
      <c r="A969" t="s">
        <v>1243</v>
      </c>
      <c r="B969">
        <v>671128729</v>
      </c>
      <c r="G969" t="s">
        <v>1244</v>
      </c>
      <c r="H969" t="s">
        <v>1229</v>
      </c>
      <c r="I969" s="6">
        <v>0</v>
      </c>
      <c r="J969" s="6">
        <v>5.75</v>
      </c>
      <c r="K969" s="6">
        <v>0</v>
      </c>
      <c r="L969" s="6">
        <v>0</v>
      </c>
      <c r="M969" s="6">
        <v>0</v>
      </c>
      <c r="N969" s="6">
        <v>5.75</v>
      </c>
    </row>
    <row r="970" spans="1:14">
      <c r="A970" t="s">
        <v>1243</v>
      </c>
      <c r="B970">
        <v>665020476</v>
      </c>
      <c r="G970" t="s">
        <v>1244</v>
      </c>
      <c r="H970" t="s">
        <v>1229</v>
      </c>
      <c r="I970" s="6">
        <v>0</v>
      </c>
      <c r="J970" s="6">
        <v>5.75</v>
      </c>
      <c r="K970" s="6">
        <v>0</v>
      </c>
      <c r="L970" s="6">
        <v>0</v>
      </c>
      <c r="M970" s="6">
        <v>0</v>
      </c>
      <c r="N970" s="6">
        <v>5.75</v>
      </c>
    </row>
    <row r="971" spans="1:14">
      <c r="A971" t="s">
        <v>1243</v>
      </c>
      <c r="B971">
        <v>665432006</v>
      </c>
      <c r="G971" t="s">
        <v>1244</v>
      </c>
      <c r="H971" t="s">
        <v>1229</v>
      </c>
      <c r="I971" s="6">
        <v>0</v>
      </c>
      <c r="J971" s="6">
        <v>5.75</v>
      </c>
      <c r="K971" s="6">
        <v>0</v>
      </c>
      <c r="L971" s="6">
        <v>0</v>
      </c>
      <c r="M971" s="6">
        <v>0</v>
      </c>
      <c r="N971" s="6">
        <v>5.75</v>
      </c>
    </row>
    <row r="972" spans="1:14">
      <c r="A972" t="s">
        <v>1243</v>
      </c>
      <c r="B972">
        <v>665019755</v>
      </c>
      <c r="G972" t="s">
        <v>1244</v>
      </c>
      <c r="H972" t="s">
        <v>1229</v>
      </c>
      <c r="I972" s="6">
        <v>0</v>
      </c>
      <c r="J972" s="6">
        <v>5.75</v>
      </c>
      <c r="K972" s="6">
        <v>0</v>
      </c>
      <c r="L972" s="6">
        <v>0</v>
      </c>
      <c r="M972" s="6">
        <v>0</v>
      </c>
      <c r="N972" s="6">
        <v>5.75</v>
      </c>
    </row>
    <row r="973" spans="1:14">
      <c r="A973" t="s">
        <v>1243</v>
      </c>
      <c r="B973">
        <v>665019511</v>
      </c>
      <c r="G973" t="s">
        <v>1244</v>
      </c>
      <c r="H973" t="s">
        <v>1229</v>
      </c>
      <c r="I973" s="6">
        <v>0</v>
      </c>
      <c r="J973" s="6">
        <v>5.75</v>
      </c>
      <c r="K973" s="6">
        <v>0</v>
      </c>
      <c r="L973" s="6">
        <v>0</v>
      </c>
      <c r="M973" s="6">
        <v>0</v>
      </c>
      <c r="N973" s="6">
        <v>5.75</v>
      </c>
    </row>
    <row r="974" spans="1:14">
      <c r="A974" t="s">
        <v>1243</v>
      </c>
      <c r="B974">
        <v>665020159</v>
      </c>
      <c r="G974" t="s">
        <v>1244</v>
      </c>
      <c r="H974" t="s">
        <v>1229</v>
      </c>
      <c r="I974" s="6">
        <v>0</v>
      </c>
      <c r="J974" s="6">
        <v>5.75</v>
      </c>
      <c r="K974" s="6">
        <v>0</v>
      </c>
      <c r="L974" s="6">
        <v>0</v>
      </c>
      <c r="M974" s="6">
        <v>0</v>
      </c>
      <c r="N974" s="6">
        <v>5.75</v>
      </c>
    </row>
    <row r="975" spans="1:14">
      <c r="A975" t="s">
        <v>1243</v>
      </c>
      <c r="B975">
        <v>764799716</v>
      </c>
      <c r="G975" t="s">
        <v>1244</v>
      </c>
      <c r="H975" t="s">
        <v>1229</v>
      </c>
      <c r="I975" s="6">
        <v>0</v>
      </c>
      <c r="J975" s="6">
        <v>5.75</v>
      </c>
      <c r="K975" s="6">
        <v>0</v>
      </c>
      <c r="L975" s="6">
        <v>0</v>
      </c>
      <c r="M975" s="6">
        <v>0</v>
      </c>
      <c r="N975" s="6">
        <v>5.75</v>
      </c>
    </row>
    <row r="976" spans="1:14">
      <c r="A976" t="s">
        <v>1243</v>
      </c>
      <c r="B976">
        <v>670726852</v>
      </c>
      <c r="G976" t="s">
        <v>1244</v>
      </c>
      <c r="H976" t="s">
        <v>1229</v>
      </c>
      <c r="I976" s="6">
        <v>0</v>
      </c>
      <c r="J976" s="6">
        <v>5.75</v>
      </c>
      <c r="K976" s="6">
        <v>0</v>
      </c>
      <c r="L976" s="6">
        <v>0</v>
      </c>
      <c r="M976" s="6">
        <v>0</v>
      </c>
      <c r="N976" s="6">
        <v>5.75</v>
      </c>
    </row>
    <row r="977" spans="1:14">
      <c r="A977" t="s">
        <v>1243</v>
      </c>
      <c r="B977">
        <v>671726413</v>
      </c>
      <c r="G977" t="s">
        <v>1244</v>
      </c>
      <c r="H977" t="s">
        <v>1229</v>
      </c>
      <c r="I977" s="6">
        <v>0</v>
      </c>
      <c r="J977" s="6">
        <v>5.75</v>
      </c>
      <c r="K977" s="6">
        <v>0</v>
      </c>
      <c r="L977" s="6">
        <v>0</v>
      </c>
      <c r="M977" s="6">
        <v>0</v>
      </c>
      <c r="N977" s="6">
        <v>5.75</v>
      </c>
    </row>
    <row r="978" spans="1:14">
      <c r="A978" t="s">
        <v>1243</v>
      </c>
      <c r="B978">
        <v>671776242</v>
      </c>
      <c r="G978" t="s">
        <v>1244</v>
      </c>
      <c r="H978" t="s">
        <v>1229</v>
      </c>
      <c r="I978" s="6">
        <v>0</v>
      </c>
      <c r="J978" s="6">
        <v>5.75</v>
      </c>
      <c r="K978" s="6">
        <v>0</v>
      </c>
      <c r="L978" s="6">
        <v>0</v>
      </c>
      <c r="M978" s="6">
        <v>0</v>
      </c>
      <c r="N978" s="6">
        <v>5.75</v>
      </c>
    </row>
    <row r="979" spans="1:14">
      <c r="A979" t="s">
        <v>1243</v>
      </c>
      <c r="B979">
        <v>632965990</v>
      </c>
      <c r="G979" t="s">
        <v>1244</v>
      </c>
      <c r="H979" t="s">
        <v>1229</v>
      </c>
      <c r="I979" s="6">
        <v>0</v>
      </c>
      <c r="J979" s="6">
        <v>5.75</v>
      </c>
      <c r="K979" s="6">
        <v>0</v>
      </c>
      <c r="L979" s="6">
        <v>0</v>
      </c>
      <c r="M979" s="6">
        <v>0</v>
      </c>
      <c r="N979" s="6">
        <v>5.75</v>
      </c>
    </row>
    <row r="980" spans="1:14">
      <c r="A980" t="s">
        <v>1243</v>
      </c>
      <c r="B980">
        <v>785435965</v>
      </c>
      <c r="G980" t="s">
        <v>1244</v>
      </c>
      <c r="H980" t="s">
        <v>1229</v>
      </c>
      <c r="I980" s="6">
        <v>0</v>
      </c>
      <c r="J980" s="6">
        <v>5.75</v>
      </c>
      <c r="K980" s="6">
        <v>0</v>
      </c>
      <c r="L980" s="6">
        <v>0</v>
      </c>
      <c r="M980" s="6">
        <v>0</v>
      </c>
      <c r="N980" s="6">
        <v>5.75</v>
      </c>
    </row>
    <row r="981" spans="1:14">
      <c r="A981" t="s">
        <v>1243</v>
      </c>
      <c r="B981">
        <v>674590231</v>
      </c>
      <c r="G981" t="s">
        <v>1244</v>
      </c>
      <c r="H981" t="s">
        <v>1229</v>
      </c>
      <c r="I981" s="6">
        <v>0</v>
      </c>
      <c r="J981" s="6">
        <v>5.75</v>
      </c>
      <c r="K981" s="6">
        <v>0</v>
      </c>
      <c r="L981" s="6">
        <v>0</v>
      </c>
      <c r="M981" s="6">
        <v>0</v>
      </c>
      <c r="N981" s="6">
        <v>5.75</v>
      </c>
    </row>
    <row r="982" spans="1:14">
      <c r="A982" t="s">
        <v>1243</v>
      </c>
      <c r="B982">
        <v>673981692</v>
      </c>
      <c r="G982" t="s">
        <v>1244</v>
      </c>
      <c r="H982" t="s">
        <v>1229</v>
      </c>
      <c r="I982" s="6">
        <v>0</v>
      </c>
      <c r="J982" s="6">
        <v>5.75</v>
      </c>
      <c r="K982" s="6">
        <v>0</v>
      </c>
      <c r="L982" s="6">
        <v>0</v>
      </c>
      <c r="M982" s="6">
        <v>0</v>
      </c>
      <c r="N982" s="6">
        <v>5.75</v>
      </c>
    </row>
    <row r="983" spans="1:14">
      <c r="A983" t="s">
        <v>1243</v>
      </c>
      <c r="B983">
        <v>632901070</v>
      </c>
      <c r="G983" t="s">
        <v>1244</v>
      </c>
      <c r="H983" t="s">
        <v>1229</v>
      </c>
      <c r="I983" s="6">
        <v>0</v>
      </c>
      <c r="J983" s="6">
        <v>5.75</v>
      </c>
      <c r="K983" s="6">
        <v>0</v>
      </c>
      <c r="L983" s="6">
        <v>0</v>
      </c>
      <c r="M983" s="6">
        <v>0</v>
      </c>
      <c r="N983" s="6">
        <v>5.75</v>
      </c>
    </row>
    <row r="984" spans="1:14">
      <c r="A984" t="s">
        <v>1243</v>
      </c>
      <c r="B984">
        <v>632944671</v>
      </c>
      <c r="G984" t="s">
        <v>1244</v>
      </c>
      <c r="H984" t="s">
        <v>1229</v>
      </c>
      <c r="I984" s="6">
        <v>0</v>
      </c>
      <c r="J984" s="6">
        <v>5.75</v>
      </c>
      <c r="K984" s="6">
        <v>0</v>
      </c>
      <c r="L984" s="6">
        <v>0</v>
      </c>
      <c r="M984" s="6">
        <v>0</v>
      </c>
      <c r="N984" s="6">
        <v>5.75</v>
      </c>
    </row>
    <row r="985" spans="1:14">
      <c r="A985" t="s">
        <v>1243</v>
      </c>
      <c r="B985">
        <v>674590242</v>
      </c>
      <c r="G985" t="s">
        <v>1244</v>
      </c>
      <c r="H985" t="s">
        <v>1229</v>
      </c>
      <c r="I985" s="6">
        <v>0</v>
      </c>
      <c r="J985" s="6">
        <v>5.75</v>
      </c>
      <c r="K985" s="6">
        <v>0</v>
      </c>
      <c r="L985" s="6">
        <v>0</v>
      </c>
      <c r="M985" s="6">
        <v>0</v>
      </c>
      <c r="N985" s="6">
        <v>5.75</v>
      </c>
    </row>
    <row r="986" spans="1:14">
      <c r="A986" t="s">
        <v>1243</v>
      </c>
      <c r="B986">
        <v>665017966</v>
      </c>
      <c r="G986" t="s">
        <v>1244</v>
      </c>
      <c r="H986" t="s">
        <v>1229</v>
      </c>
      <c r="I986" s="6">
        <v>0</v>
      </c>
      <c r="J986" s="6">
        <v>5.75</v>
      </c>
      <c r="K986" s="6">
        <v>0</v>
      </c>
      <c r="L986" s="6">
        <v>0</v>
      </c>
      <c r="M986" s="6">
        <v>0</v>
      </c>
      <c r="N986" s="6">
        <v>5.75</v>
      </c>
    </row>
    <row r="987" spans="1:14">
      <c r="A987" t="s">
        <v>1243</v>
      </c>
      <c r="B987">
        <v>648835628</v>
      </c>
      <c r="G987" t="s">
        <v>1244</v>
      </c>
      <c r="H987" t="s">
        <v>1229</v>
      </c>
      <c r="I987" s="6">
        <v>0</v>
      </c>
      <c r="J987" s="6">
        <v>5.75</v>
      </c>
      <c r="K987" s="6">
        <v>0</v>
      </c>
      <c r="L987" s="6">
        <v>0</v>
      </c>
      <c r="M987" s="6">
        <v>0</v>
      </c>
      <c r="N987" s="6">
        <v>5.75</v>
      </c>
    </row>
    <row r="988" spans="1:14">
      <c r="A988" t="s">
        <v>1243</v>
      </c>
      <c r="B988">
        <v>670905634</v>
      </c>
      <c r="G988" t="s">
        <v>1244</v>
      </c>
      <c r="H988" t="s">
        <v>1229</v>
      </c>
      <c r="I988" s="6">
        <v>0</v>
      </c>
      <c r="J988" s="6">
        <v>5.75</v>
      </c>
      <c r="K988" s="6">
        <v>0</v>
      </c>
      <c r="L988" s="6">
        <v>0</v>
      </c>
      <c r="M988" s="6">
        <v>0</v>
      </c>
      <c r="N988" s="6">
        <v>5.75</v>
      </c>
    </row>
    <row r="989" spans="1:14">
      <c r="A989" t="s">
        <v>1243</v>
      </c>
      <c r="B989">
        <v>632971627</v>
      </c>
      <c r="G989" t="s">
        <v>1244</v>
      </c>
      <c r="H989" t="s">
        <v>1229</v>
      </c>
      <c r="I989" s="6">
        <v>0</v>
      </c>
      <c r="J989" s="6">
        <v>5.75</v>
      </c>
      <c r="K989" s="6">
        <v>0</v>
      </c>
      <c r="L989" s="6">
        <v>0</v>
      </c>
      <c r="M989" s="6">
        <v>0</v>
      </c>
      <c r="N989" s="6">
        <v>5.75</v>
      </c>
    </row>
    <row r="990" spans="1:14">
      <c r="A990" t="s">
        <v>1243</v>
      </c>
      <c r="B990">
        <v>632945294</v>
      </c>
      <c r="G990" t="s">
        <v>1244</v>
      </c>
      <c r="H990" t="s">
        <v>1229</v>
      </c>
      <c r="I990" s="6">
        <v>0</v>
      </c>
      <c r="J990" s="6">
        <v>5.75</v>
      </c>
      <c r="K990" s="6">
        <v>0</v>
      </c>
      <c r="L990" s="6">
        <v>0</v>
      </c>
      <c r="M990" s="6">
        <v>0</v>
      </c>
      <c r="N990" s="6">
        <v>5.75</v>
      </c>
    </row>
    <row r="991" spans="1:14">
      <c r="A991" t="s">
        <v>1243</v>
      </c>
      <c r="B991">
        <v>665019283</v>
      </c>
      <c r="G991" t="s">
        <v>1244</v>
      </c>
      <c r="H991" t="s">
        <v>1229</v>
      </c>
      <c r="I991" s="6">
        <v>0</v>
      </c>
      <c r="J991" s="6">
        <v>5.75</v>
      </c>
      <c r="K991" s="6">
        <v>0</v>
      </c>
      <c r="L991" s="6">
        <v>0</v>
      </c>
      <c r="M991" s="6">
        <v>0</v>
      </c>
      <c r="N991" s="6">
        <v>5.75</v>
      </c>
    </row>
    <row r="992" spans="1:14">
      <c r="A992" t="s">
        <v>1245</v>
      </c>
      <c r="B992">
        <v>756267335</v>
      </c>
      <c r="H992" t="s">
        <v>1246</v>
      </c>
      <c r="I992" s="6">
        <v>0</v>
      </c>
      <c r="J992" s="6">
        <v>5.3</v>
      </c>
      <c r="K992" s="6">
        <v>0</v>
      </c>
      <c r="L992" s="6">
        <v>0</v>
      </c>
      <c r="M992" s="6">
        <v>0</v>
      </c>
      <c r="N992" s="6">
        <v>5.3</v>
      </c>
    </row>
    <row r="993" spans="1:14">
      <c r="A993" t="s">
        <v>836</v>
      </c>
      <c r="B993">
        <v>687286043</v>
      </c>
      <c r="C993" t="s">
        <v>1235</v>
      </c>
      <c r="D993" t="s">
        <v>1247</v>
      </c>
      <c r="H993" t="s">
        <v>1246</v>
      </c>
      <c r="I993" s="6">
        <v>0</v>
      </c>
      <c r="J993" s="6">
        <v>5.3</v>
      </c>
      <c r="K993" s="6">
        <v>0</v>
      </c>
      <c r="L993" s="6">
        <v>0</v>
      </c>
      <c r="M993" s="6">
        <v>0</v>
      </c>
      <c r="N993" s="6">
        <v>5.3</v>
      </c>
    </row>
    <row r="994" spans="1:14">
      <c r="A994" t="s">
        <v>836</v>
      </c>
      <c r="B994">
        <v>757473918</v>
      </c>
      <c r="C994" t="s">
        <v>1096</v>
      </c>
      <c r="H994" t="s">
        <v>1246</v>
      </c>
      <c r="I994" s="6">
        <v>0</v>
      </c>
      <c r="J994" s="6">
        <v>5.3</v>
      </c>
      <c r="K994" s="6">
        <v>0</v>
      </c>
      <c r="L994" s="6">
        <v>0</v>
      </c>
      <c r="M994" s="6">
        <v>0</v>
      </c>
      <c r="N994" s="6">
        <v>5.3</v>
      </c>
    </row>
    <row r="995" spans="1:14">
      <c r="A995" t="s">
        <v>849</v>
      </c>
      <c r="B995">
        <v>756267394</v>
      </c>
      <c r="H995" t="s">
        <v>1248</v>
      </c>
      <c r="I995" s="6">
        <v>0</v>
      </c>
      <c r="J995" s="6">
        <v>6.99</v>
      </c>
      <c r="K995" s="6">
        <v>1.0649999999999999</v>
      </c>
      <c r="L995" s="6">
        <v>0</v>
      </c>
      <c r="M995" s="6">
        <v>0</v>
      </c>
      <c r="N995" s="6">
        <v>8.0549999999999997</v>
      </c>
    </row>
    <row r="996" spans="1:14">
      <c r="A996" t="s">
        <v>1226</v>
      </c>
      <c r="B996">
        <v>677432013</v>
      </c>
      <c r="C996" t="s">
        <v>1227</v>
      </c>
      <c r="D996" t="s">
        <v>1249</v>
      </c>
      <c r="H996" t="s">
        <v>1248</v>
      </c>
      <c r="I996" s="6">
        <v>0</v>
      </c>
      <c r="J996" s="6">
        <v>6.99</v>
      </c>
      <c r="K996" s="6">
        <v>0</v>
      </c>
      <c r="L996" s="6">
        <v>0</v>
      </c>
      <c r="M996" s="6">
        <v>0</v>
      </c>
      <c r="N996" s="6">
        <v>6.99</v>
      </c>
    </row>
    <row r="997" spans="1:14">
      <c r="A997" t="s">
        <v>1226</v>
      </c>
      <c r="B997">
        <v>784905016</v>
      </c>
      <c r="H997" t="s">
        <v>1248</v>
      </c>
      <c r="I997" s="6">
        <v>0</v>
      </c>
      <c r="J997" s="6">
        <v>6.99</v>
      </c>
      <c r="K997" s="6">
        <v>0</v>
      </c>
      <c r="L997" s="6">
        <v>0</v>
      </c>
      <c r="M997" s="6">
        <v>0</v>
      </c>
      <c r="N997" s="6">
        <v>6.99</v>
      </c>
    </row>
    <row r="998" spans="1:14">
      <c r="A998" t="s">
        <v>1226</v>
      </c>
      <c r="B998">
        <v>683897468</v>
      </c>
      <c r="C998" t="s">
        <v>43</v>
      </c>
      <c r="D998" t="s">
        <v>1227</v>
      </c>
      <c r="H998" t="s">
        <v>1248</v>
      </c>
      <c r="I998" s="6">
        <v>0</v>
      </c>
      <c r="J998" s="6">
        <v>6.99</v>
      </c>
      <c r="K998" s="6">
        <v>0</v>
      </c>
      <c r="L998" s="6">
        <v>0</v>
      </c>
      <c r="M998" s="6">
        <v>0</v>
      </c>
      <c r="N998" s="6">
        <v>6.99</v>
      </c>
    </row>
    <row r="999" spans="1:14">
      <c r="A999" t="s">
        <v>1226</v>
      </c>
      <c r="B999">
        <v>672306824</v>
      </c>
      <c r="H999" t="s">
        <v>1248</v>
      </c>
      <c r="I999" s="6">
        <v>0</v>
      </c>
      <c r="J999" s="6">
        <v>6.99</v>
      </c>
      <c r="K999" s="6">
        <v>0</v>
      </c>
      <c r="L999" s="6">
        <v>0</v>
      </c>
      <c r="M999" s="6">
        <v>0</v>
      </c>
      <c r="N999" s="6">
        <v>6.99</v>
      </c>
    </row>
    <row r="1000" spans="1:14">
      <c r="A1000" t="s">
        <v>1226</v>
      </c>
      <c r="B1000">
        <v>698231061</v>
      </c>
      <c r="H1000" t="s">
        <v>1248</v>
      </c>
      <c r="I1000" s="6">
        <v>0</v>
      </c>
      <c r="J1000" s="6">
        <v>6.99</v>
      </c>
      <c r="K1000" s="6">
        <v>0</v>
      </c>
      <c r="L1000" s="6">
        <v>0</v>
      </c>
      <c r="M1000" s="6">
        <v>0</v>
      </c>
      <c r="N1000" s="6">
        <v>6.99</v>
      </c>
    </row>
    <row r="1001" spans="1:14">
      <c r="A1001" t="s">
        <v>1226</v>
      </c>
      <c r="B1001">
        <v>698245761</v>
      </c>
      <c r="H1001" t="s">
        <v>1248</v>
      </c>
      <c r="I1001" s="6">
        <v>0</v>
      </c>
      <c r="J1001" s="6">
        <v>6.99</v>
      </c>
      <c r="K1001" s="6">
        <v>0</v>
      </c>
      <c r="L1001" s="6">
        <v>0</v>
      </c>
      <c r="M1001" s="6">
        <v>0</v>
      </c>
      <c r="N1001" s="6">
        <v>6.99</v>
      </c>
    </row>
    <row r="1002" spans="1:14">
      <c r="A1002" t="s">
        <v>1226</v>
      </c>
      <c r="B1002">
        <v>645882274</v>
      </c>
      <c r="H1002" t="s">
        <v>1248</v>
      </c>
      <c r="I1002" s="6">
        <v>0</v>
      </c>
      <c r="J1002" s="6">
        <v>6.99</v>
      </c>
      <c r="K1002" s="6">
        <v>0</v>
      </c>
      <c r="L1002" s="6">
        <v>0</v>
      </c>
      <c r="M1002" s="6">
        <v>0</v>
      </c>
      <c r="N1002" s="6">
        <v>6.99</v>
      </c>
    </row>
    <row r="1003" spans="1:14">
      <c r="A1003" t="s">
        <v>1226</v>
      </c>
      <c r="B1003">
        <v>678649379</v>
      </c>
      <c r="H1003" t="s">
        <v>1248</v>
      </c>
      <c r="I1003" s="6">
        <v>0</v>
      </c>
      <c r="J1003" s="6">
        <v>6.99</v>
      </c>
      <c r="K1003" s="6">
        <v>0</v>
      </c>
      <c r="L1003" s="6">
        <v>0</v>
      </c>
      <c r="M1003" s="6">
        <v>0</v>
      </c>
      <c r="N1003" s="6">
        <v>6.99</v>
      </c>
    </row>
    <row r="1004" spans="1:14">
      <c r="A1004" t="s">
        <v>1226</v>
      </c>
      <c r="B1004">
        <v>763598201</v>
      </c>
      <c r="H1004" t="s">
        <v>1248</v>
      </c>
      <c r="I1004" s="6">
        <v>0</v>
      </c>
      <c r="J1004" s="6">
        <v>6.99</v>
      </c>
      <c r="K1004" s="6">
        <v>0</v>
      </c>
      <c r="L1004" s="6">
        <v>0</v>
      </c>
      <c r="M1004" s="6">
        <v>0</v>
      </c>
      <c r="N1004" s="6">
        <v>6.99</v>
      </c>
    </row>
    <row r="1005" spans="1:14">
      <c r="A1005" t="s">
        <v>1250</v>
      </c>
      <c r="B1005">
        <v>671323938</v>
      </c>
      <c r="H1005" t="s">
        <v>1248</v>
      </c>
      <c r="I1005" s="6">
        <v>0</v>
      </c>
      <c r="J1005" s="6">
        <v>6.99</v>
      </c>
      <c r="K1005" s="6">
        <v>0</v>
      </c>
      <c r="L1005" s="6">
        <v>0</v>
      </c>
      <c r="M1005" s="6">
        <v>0</v>
      </c>
      <c r="N1005" s="6">
        <v>6.99</v>
      </c>
    </row>
    <row r="1006" spans="1:14">
      <c r="A1006" t="s">
        <v>1250</v>
      </c>
      <c r="B1006">
        <v>776923646</v>
      </c>
      <c r="H1006" t="s">
        <v>1248</v>
      </c>
      <c r="I1006" s="6">
        <v>0</v>
      </c>
      <c r="J1006" s="6">
        <v>6.99</v>
      </c>
      <c r="K1006" s="6">
        <v>0</v>
      </c>
      <c r="L1006" s="6">
        <v>0</v>
      </c>
      <c r="M1006" s="6">
        <v>0</v>
      </c>
      <c r="N1006" s="6">
        <v>6.99</v>
      </c>
    </row>
    <row r="1007" spans="1:14">
      <c r="A1007" t="s">
        <v>1250</v>
      </c>
      <c r="B1007">
        <v>612132445</v>
      </c>
      <c r="H1007" t="s">
        <v>1248</v>
      </c>
      <c r="I1007" s="6">
        <v>0</v>
      </c>
      <c r="J1007" s="6">
        <v>6.99</v>
      </c>
      <c r="K1007" s="6">
        <v>0</v>
      </c>
      <c r="L1007" s="6">
        <v>0</v>
      </c>
      <c r="M1007" s="6">
        <v>0</v>
      </c>
      <c r="N1007" s="6">
        <v>6.99</v>
      </c>
    </row>
    <row r="1008" spans="1:14">
      <c r="A1008" t="s">
        <v>1251</v>
      </c>
      <c r="B1008">
        <v>667038333</v>
      </c>
      <c r="H1008" t="s">
        <v>1248</v>
      </c>
      <c r="I1008" s="6">
        <v>0</v>
      </c>
      <c r="J1008" s="6">
        <v>6.99</v>
      </c>
      <c r="K1008" s="6">
        <v>0</v>
      </c>
      <c r="L1008" s="6">
        <v>0</v>
      </c>
      <c r="M1008" s="6">
        <v>0</v>
      </c>
      <c r="N1008" s="6">
        <v>6.99</v>
      </c>
    </row>
    <row r="1009" spans="1:14">
      <c r="A1009" t="s">
        <v>1251</v>
      </c>
      <c r="B1009">
        <v>676734918</v>
      </c>
      <c r="H1009" t="s">
        <v>1248</v>
      </c>
      <c r="I1009" s="6">
        <v>0</v>
      </c>
      <c r="J1009" s="6">
        <v>6.99</v>
      </c>
      <c r="K1009" s="6">
        <v>0</v>
      </c>
      <c r="L1009" s="6">
        <v>0</v>
      </c>
      <c r="M1009" s="6">
        <v>0</v>
      </c>
      <c r="N1009" s="6">
        <v>6.99</v>
      </c>
    </row>
    <row r="1010" spans="1:14">
      <c r="A1010" t="s">
        <v>1251</v>
      </c>
      <c r="B1010">
        <v>684676991</v>
      </c>
      <c r="H1010" t="s">
        <v>1248</v>
      </c>
      <c r="I1010" s="6">
        <v>0</v>
      </c>
      <c r="J1010" s="6">
        <v>6.99</v>
      </c>
      <c r="K1010" s="6">
        <v>0</v>
      </c>
      <c r="L1010" s="6">
        <v>0</v>
      </c>
      <c r="M1010" s="6">
        <v>0</v>
      </c>
      <c r="N1010" s="6">
        <v>6.99</v>
      </c>
    </row>
    <row r="1011" spans="1:14">
      <c r="A1011" t="s">
        <v>1231</v>
      </c>
      <c r="B1011">
        <v>607329299</v>
      </c>
      <c r="H1011" t="s">
        <v>1248</v>
      </c>
      <c r="I1011" s="6">
        <v>0.45</v>
      </c>
      <c r="J1011" s="6">
        <v>6.99</v>
      </c>
      <c r="K1011" s="6">
        <v>0</v>
      </c>
      <c r="L1011" s="6">
        <v>0</v>
      </c>
      <c r="M1011" s="6">
        <v>0</v>
      </c>
      <c r="N1011" s="6">
        <v>7.44</v>
      </c>
    </row>
    <row r="1012" spans="1:14">
      <c r="A1012" t="s">
        <v>1117</v>
      </c>
      <c r="B1012">
        <v>756267556</v>
      </c>
      <c r="C1012" t="s">
        <v>1252</v>
      </c>
      <c r="D1012" t="s">
        <v>1253</v>
      </c>
      <c r="H1012" t="s">
        <v>1248</v>
      </c>
      <c r="I1012" s="6">
        <v>0</v>
      </c>
      <c r="J1012" s="6">
        <v>6.99</v>
      </c>
      <c r="K1012" s="6">
        <v>0</v>
      </c>
      <c r="L1012" s="6">
        <v>0</v>
      </c>
      <c r="M1012" s="6">
        <v>0</v>
      </c>
      <c r="N1012" s="6">
        <v>6.99</v>
      </c>
    </row>
    <row r="1013" spans="1:14">
      <c r="A1013" t="s">
        <v>1117</v>
      </c>
      <c r="B1013">
        <v>757021937</v>
      </c>
      <c r="H1013" t="s">
        <v>1248</v>
      </c>
      <c r="I1013" s="6">
        <v>0</v>
      </c>
      <c r="J1013" s="6">
        <v>6.99</v>
      </c>
      <c r="K1013" s="6">
        <v>0</v>
      </c>
      <c r="L1013" s="6">
        <v>0</v>
      </c>
      <c r="M1013" s="6">
        <v>0</v>
      </c>
      <c r="N1013" s="6">
        <v>6.99</v>
      </c>
    </row>
    <row r="1014" spans="1:14">
      <c r="A1014" t="s">
        <v>1117</v>
      </c>
      <c r="B1014">
        <v>689447565</v>
      </c>
      <c r="H1014" t="s">
        <v>1248</v>
      </c>
      <c r="I1014" s="6">
        <v>0</v>
      </c>
      <c r="J1014" s="6">
        <v>6.99</v>
      </c>
      <c r="K1014" s="6">
        <v>0</v>
      </c>
      <c r="L1014" s="6">
        <v>0</v>
      </c>
      <c r="M1014" s="6">
        <v>0</v>
      </c>
      <c r="N1014" s="6">
        <v>6.99</v>
      </c>
    </row>
    <row r="1015" spans="1:14">
      <c r="A1015" t="s">
        <v>1117</v>
      </c>
      <c r="B1015">
        <v>664028484</v>
      </c>
      <c r="H1015" t="s">
        <v>1248</v>
      </c>
      <c r="I1015" s="6">
        <v>0</v>
      </c>
      <c r="J1015" s="6">
        <v>6.99</v>
      </c>
      <c r="K1015" s="6">
        <v>0</v>
      </c>
      <c r="L1015" s="6">
        <v>0</v>
      </c>
      <c r="M1015" s="6">
        <v>0</v>
      </c>
      <c r="N1015" s="6">
        <v>6.99</v>
      </c>
    </row>
    <row r="1016" spans="1:14">
      <c r="A1016" t="s">
        <v>1254</v>
      </c>
      <c r="B1016">
        <v>756267557</v>
      </c>
      <c r="C1016" t="s">
        <v>1252</v>
      </c>
      <c r="D1016" t="s">
        <v>1255</v>
      </c>
      <c r="H1016" t="s">
        <v>1248</v>
      </c>
      <c r="I1016" s="6">
        <v>0</v>
      </c>
      <c r="J1016" s="6">
        <v>6.99</v>
      </c>
      <c r="K1016" s="6">
        <v>0</v>
      </c>
      <c r="L1016" s="6">
        <v>0</v>
      </c>
      <c r="M1016" s="6">
        <v>0</v>
      </c>
      <c r="N1016" s="6">
        <v>6.99</v>
      </c>
    </row>
    <row r="1017" spans="1:14">
      <c r="A1017" t="s">
        <v>1254</v>
      </c>
      <c r="B1017">
        <v>756267558</v>
      </c>
      <c r="C1017" t="s">
        <v>1252</v>
      </c>
      <c r="D1017" t="s">
        <v>1256</v>
      </c>
      <c r="H1017" t="s">
        <v>1248</v>
      </c>
      <c r="I1017" s="6">
        <v>0</v>
      </c>
      <c r="J1017" s="6">
        <v>6.99</v>
      </c>
      <c r="K1017" s="6">
        <v>0</v>
      </c>
      <c r="L1017" s="6">
        <v>0</v>
      </c>
      <c r="M1017" s="6">
        <v>0</v>
      </c>
      <c r="N1017" s="6">
        <v>6.99</v>
      </c>
    </row>
    <row r="1018" spans="1:14">
      <c r="A1018" t="s">
        <v>1254</v>
      </c>
      <c r="B1018">
        <v>756266274</v>
      </c>
      <c r="C1018" t="s">
        <v>1257</v>
      </c>
      <c r="D1018" t="s">
        <v>1258</v>
      </c>
      <c r="H1018" t="s">
        <v>1248</v>
      </c>
      <c r="I1018" s="6">
        <v>0</v>
      </c>
      <c r="J1018" s="6">
        <v>6.99</v>
      </c>
      <c r="K1018" s="6">
        <v>1</v>
      </c>
      <c r="L1018" s="6">
        <v>0</v>
      </c>
      <c r="M1018" s="6">
        <v>0</v>
      </c>
      <c r="N1018" s="6">
        <v>7.99</v>
      </c>
    </row>
    <row r="1019" spans="1:14">
      <c r="A1019" t="s">
        <v>1259</v>
      </c>
      <c r="B1019">
        <v>756267189</v>
      </c>
      <c r="H1019" t="s">
        <v>1248</v>
      </c>
      <c r="I1019" s="6">
        <v>0</v>
      </c>
      <c r="J1019" s="6">
        <v>6.99</v>
      </c>
      <c r="K1019" s="6">
        <v>0</v>
      </c>
      <c r="L1019" s="6">
        <v>0</v>
      </c>
      <c r="M1019" s="6">
        <v>0</v>
      </c>
      <c r="N1019" s="6">
        <v>6.99</v>
      </c>
    </row>
    <row r="1020" spans="1:14">
      <c r="A1020" t="s">
        <v>1260</v>
      </c>
      <c r="B1020">
        <v>756267613</v>
      </c>
      <c r="C1020" t="s">
        <v>1261</v>
      </c>
      <c r="D1020" t="s">
        <v>1262</v>
      </c>
      <c r="H1020" t="s">
        <v>1248</v>
      </c>
      <c r="I1020" s="6">
        <v>0</v>
      </c>
      <c r="J1020" s="6">
        <v>6.99</v>
      </c>
      <c r="K1020" s="6">
        <v>0</v>
      </c>
      <c r="L1020" s="6">
        <v>0</v>
      </c>
      <c r="M1020" s="6">
        <v>0</v>
      </c>
      <c r="N1020" s="6">
        <v>6.99</v>
      </c>
    </row>
    <row r="1021" spans="1:14">
      <c r="A1021" t="s">
        <v>765</v>
      </c>
      <c r="B1021">
        <v>685432278</v>
      </c>
      <c r="H1021" t="s">
        <v>1248</v>
      </c>
      <c r="I1021" s="6">
        <v>0</v>
      </c>
      <c r="J1021" s="6">
        <v>6.99</v>
      </c>
      <c r="K1021" s="6">
        <v>0</v>
      </c>
      <c r="L1021" s="6">
        <v>0</v>
      </c>
      <c r="M1021" s="6">
        <v>0</v>
      </c>
      <c r="N1021" s="6">
        <v>6.99</v>
      </c>
    </row>
    <row r="1022" spans="1:14">
      <c r="A1022" t="s">
        <v>1263</v>
      </c>
      <c r="B1022">
        <v>601061987</v>
      </c>
      <c r="H1022" t="s">
        <v>1248</v>
      </c>
      <c r="I1022" s="6">
        <v>0</v>
      </c>
      <c r="J1022" s="6">
        <v>6.99</v>
      </c>
      <c r="K1022" s="6">
        <v>0</v>
      </c>
      <c r="L1022" s="6">
        <v>0</v>
      </c>
      <c r="M1022" s="6">
        <v>0</v>
      </c>
      <c r="N1022" s="6">
        <v>6.99</v>
      </c>
    </row>
    <row r="1023" spans="1:14">
      <c r="A1023" t="s">
        <v>1264</v>
      </c>
      <c r="B1023">
        <v>757689059</v>
      </c>
      <c r="H1023" t="s">
        <v>1248</v>
      </c>
      <c r="I1023" s="6">
        <v>0.183</v>
      </c>
      <c r="J1023" s="6">
        <v>6.99</v>
      </c>
      <c r="K1023" s="6">
        <v>0</v>
      </c>
      <c r="L1023" s="6">
        <v>0</v>
      </c>
      <c r="M1023" s="6">
        <v>0</v>
      </c>
      <c r="N1023" s="6">
        <v>7.173</v>
      </c>
    </row>
    <row r="1024" spans="1:14">
      <c r="A1024" t="s">
        <v>1225</v>
      </c>
      <c r="B1024">
        <v>743443027</v>
      </c>
      <c r="H1024" t="s">
        <v>1248</v>
      </c>
      <c r="I1024" s="6">
        <v>0</v>
      </c>
      <c r="J1024" s="6">
        <v>6.99</v>
      </c>
      <c r="K1024" s="6">
        <v>0</v>
      </c>
      <c r="L1024" s="6">
        <v>0</v>
      </c>
      <c r="M1024" s="6">
        <v>0</v>
      </c>
      <c r="N1024" s="6">
        <v>6.99</v>
      </c>
    </row>
    <row r="1025" spans="1:14">
      <c r="A1025" t="s">
        <v>1243</v>
      </c>
      <c r="B1025">
        <v>671860135</v>
      </c>
      <c r="G1025" t="s">
        <v>1244</v>
      </c>
      <c r="H1025" t="s">
        <v>1248</v>
      </c>
      <c r="I1025" s="6">
        <v>0</v>
      </c>
      <c r="J1025" s="6">
        <v>6.99</v>
      </c>
      <c r="K1025" s="6">
        <v>0</v>
      </c>
      <c r="L1025" s="6">
        <v>0</v>
      </c>
      <c r="M1025" s="6">
        <v>0</v>
      </c>
      <c r="N1025" s="6">
        <v>6.99</v>
      </c>
    </row>
    <row r="1026" spans="1:14">
      <c r="A1026" t="s">
        <v>866</v>
      </c>
      <c r="B1026">
        <v>698637460</v>
      </c>
      <c r="H1026" t="s">
        <v>1265</v>
      </c>
      <c r="I1026" s="6">
        <v>0</v>
      </c>
      <c r="J1026" s="6">
        <v>11.9</v>
      </c>
      <c r="K1026" s="6">
        <v>0</v>
      </c>
      <c r="L1026" s="6">
        <v>0</v>
      </c>
      <c r="M1026" s="6">
        <v>0</v>
      </c>
      <c r="N1026" s="6">
        <v>11.9</v>
      </c>
    </row>
    <row r="1027" spans="1:14">
      <c r="A1027" t="s">
        <v>866</v>
      </c>
      <c r="B1027">
        <v>698622220</v>
      </c>
      <c r="H1027" t="s">
        <v>1265</v>
      </c>
      <c r="I1027" s="6">
        <v>0</v>
      </c>
      <c r="J1027" s="6">
        <v>11.9</v>
      </c>
      <c r="K1027" s="6">
        <v>0</v>
      </c>
      <c r="L1027" s="6">
        <v>0</v>
      </c>
      <c r="M1027" s="6">
        <v>0</v>
      </c>
      <c r="N1027" s="6">
        <v>11.9</v>
      </c>
    </row>
    <row r="1028" spans="1:14">
      <c r="A1028" t="s">
        <v>1250</v>
      </c>
      <c r="B1028">
        <v>675258443</v>
      </c>
      <c r="H1028" t="s">
        <v>1265</v>
      </c>
      <c r="I1028" s="6">
        <v>0</v>
      </c>
      <c r="J1028" s="6">
        <v>11.9</v>
      </c>
      <c r="K1028" s="6">
        <v>0</v>
      </c>
      <c r="L1028" s="6">
        <v>0</v>
      </c>
      <c r="M1028" s="6">
        <v>0</v>
      </c>
      <c r="N1028" s="6">
        <v>11.9</v>
      </c>
    </row>
    <row r="1029" spans="1:14">
      <c r="A1029" t="s">
        <v>1231</v>
      </c>
      <c r="B1029">
        <v>679942733</v>
      </c>
      <c r="H1029" t="s">
        <v>1265</v>
      </c>
      <c r="I1029" s="6">
        <v>0</v>
      </c>
      <c r="J1029" s="6">
        <v>11.9</v>
      </c>
      <c r="K1029" s="6">
        <v>3.9</v>
      </c>
      <c r="L1029" s="6">
        <v>0</v>
      </c>
      <c r="M1029" s="6">
        <v>0</v>
      </c>
      <c r="N1029" s="6">
        <v>15.8</v>
      </c>
    </row>
    <row r="1030" spans="1:14">
      <c r="A1030" t="s">
        <v>765</v>
      </c>
      <c r="B1030">
        <v>678885195</v>
      </c>
      <c r="H1030" t="s">
        <v>1265</v>
      </c>
      <c r="I1030" s="6">
        <v>0</v>
      </c>
      <c r="J1030" s="6">
        <v>11.9</v>
      </c>
      <c r="K1030" s="6">
        <v>0</v>
      </c>
      <c r="L1030" s="6">
        <v>0</v>
      </c>
      <c r="M1030" s="6">
        <v>0</v>
      </c>
      <c r="N1030" s="6">
        <v>11.9</v>
      </c>
    </row>
    <row r="1031" spans="1:14">
      <c r="A1031" t="s">
        <v>760</v>
      </c>
      <c r="B1031">
        <v>625693142</v>
      </c>
      <c r="C1031" t="s">
        <v>1266</v>
      </c>
      <c r="D1031" t="s">
        <v>1267</v>
      </c>
      <c r="H1031" t="s">
        <v>1265</v>
      </c>
      <c r="I1031" s="6">
        <v>0</v>
      </c>
      <c r="J1031" s="6">
        <v>11.9</v>
      </c>
      <c r="K1031" s="6">
        <v>0</v>
      </c>
      <c r="L1031" s="6">
        <v>0</v>
      </c>
      <c r="M1031" s="6">
        <v>0</v>
      </c>
      <c r="N1031" s="6">
        <v>11.9</v>
      </c>
    </row>
    <row r="1032" spans="1:14">
      <c r="A1032" t="s">
        <v>1263</v>
      </c>
      <c r="B1032">
        <v>627802442</v>
      </c>
      <c r="H1032" t="s">
        <v>1265</v>
      </c>
      <c r="I1032" s="6">
        <v>0</v>
      </c>
      <c r="J1032" s="6">
        <v>11.9</v>
      </c>
      <c r="K1032" s="6">
        <v>0</v>
      </c>
      <c r="L1032" s="6">
        <v>0</v>
      </c>
      <c r="M1032" s="6">
        <v>0</v>
      </c>
      <c r="N1032" s="6">
        <v>11.9</v>
      </c>
    </row>
    <row r="1033" spans="1:14">
      <c r="A1033" t="s">
        <v>822</v>
      </c>
      <c r="B1033">
        <v>607037764</v>
      </c>
      <c r="H1033" t="s">
        <v>1265</v>
      </c>
      <c r="I1033" s="6">
        <v>0</v>
      </c>
      <c r="J1033" s="6">
        <v>11.9</v>
      </c>
      <c r="K1033" s="6">
        <v>0</v>
      </c>
      <c r="L1033" s="6">
        <v>0</v>
      </c>
      <c r="M1033" s="6">
        <v>0</v>
      </c>
      <c r="N1033" s="6">
        <v>11.9</v>
      </c>
    </row>
    <row r="1034" spans="1:14">
      <c r="A1034" t="s">
        <v>822</v>
      </c>
      <c r="B1034">
        <v>633331421</v>
      </c>
      <c r="H1034" t="s">
        <v>1265</v>
      </c>
      <c r="I1034" s="6">
        <v>0</v>
      </c>
      <c r="J1034" s="6">
        <v>11.9</v>
      </c>
      <c r="K1034" s="6">
        <v>0</v>
      </c>
      <c r="L1034" s="6">
        <v>0</v>
      </c>
      <c r="M1034" s="6">
        <v>0</v>
      </c>
      <c r="N1034" s="6">
        <v>11.9</v>
      </c>
    </row>
    <row r="1035" spans="1:14">
      <c r="A1035" t="s">
        <v>822</v>
      </c>
      <c r="B1035">
        <v>607457539</v>
      </c>
      <c r="H1035" t="s">
        <v>1265</v>
      </c>
      <c r="I1035" s="6">
        <v>0</v>
      </c>
      <c r="J1035" s="6">
        <v>11.9</v>
      </c>
      <c r="K1035" s="6">
        <v>0</v>
      </c>
      <c r="L1035" s="6">
        <v>0</v>
      </c>
      <c r="M1035" s="6">
        <v>0</v>
      </c>
      <c r="N1035" s="6">
        <v>11.9</v>
      </c>
    </row>
    <row r="1036" spans="1:14">
      <c r="A1036" t="s">
        <v>822</v>
      </c>
      <c r="B1036">
        <v>665426743</v>
      </c>
      <c r="H1036" t="s">
        <v>1265</v>
      </c>
      <c r="I1036" s="6">
        <v>0</v>
      </c>
      <c r="J1036" s="6">
        <v>11.9</v>
      </c>
      <c r="K1036" s="6">
        <v>0</v>
      </c>
      <c r="L1036" s="6">
        <v>0</v>
      </c>
      <c r="M1036" s="6">
        <v>0</v>
      </c>
      <c r="N1036" s="6">
        <v>11.9</v>
      </c>
    </row>
    <row r="1037" spans="1:14">
      <c r="A1037" t="s">
        <v>1268</v>
      </c>
      <c r="B1037">
        <v>659449845</v>
      </c>
      <c r="H1037" t="s">
        <v>1269</v>
      </c>
      <c r="I1037" s="6">
        <v>0</v>
      </c>
      <c r="J1037" s="6">
        <v>5.5</v>
      </c>
      <c r="K1037" s="6">
        <v>0</v>
      </c>
      <c r="L1037" s="6">
        <v>0</v>
      </c>
      <c r="M1037" s="6">
        <v>0</v>
      </c>
      <c r="N1037" s="6">
        <v>5.5</v>
      </c>
    </row>
    <row r="1038" spans="1:14">
      <c r="A1038" t="s">
        <v>1268</v>
      </c>
      <c r="B1038">
        <v>699492505</v>
      </c>
      <c r="H1038" t="s">
        <v>1269</v>
      </c>
      <c r="I1038" s="6">
        <v>0</v>
      </c>
      <c r="J1038" s="6">
        <v>5.5</v>
      </c>
      <c r="K1038" s="6">
        <v>0</v>
      </c>
      <c r="L1038" s="6">
        <v>0</v>
      </c>
      <c r="M1038" s="6">
        <v>0</v>
      </c>
      <c r="N1038" s="6">
        <v>5.5</v>
      </c>
    </row>
    <row r="1039" spans="1:14">
      <c r="A1039" t="s">
        <v>1268</v>
      </c>
      <c r="B1039">
        <v>761793678</v>
      </c>
      <c r="H1039" t="s">
        <v>1269</v>
      </c>
      <c r="I1039" s="6">
        <v>0</v>
      </c>
      <c r="J1039" s="6">
        <v>5.5</v>
      </c>
      <c r="K1039" s="6">
        <v>0</v>
      </c>
      <c r="L1039" s="6">
        <v>0</v>
      </c>
      <c r="M1039" s="6">
        <v>0</v>
      </c>
      <c r="N1039" s="6">
        <v>5.5</v>
      </c>
    </row>
    <row r="1040" spans="1:14">
      <c r="A1040" t="s">
        <v>1268</v>
      </c>
      <c r="B1040">
        <v>676051233</v>
      </c>
      <c r="H1040" t="s">
        <v>1269</v>
      </c>
      <c r="I1040" s="6">
        <v>0</v>
      </c>
      <c r="J1040" s="6">
        <v>5.5</v>
      </c>
      <c r="K1040" s="6">
        <v>0</v>
      </c>
      <c r="L1040" s="6">
        <v>0</v>
      </c>
      <c r="M1040" s="6">
        <v>0</v>
      </c>
      <c r="N1040" s="6">
        <v>5.5</v>
      </c>
    </row>
    <row r="1041" spans="1:14">
      <c r="A1041" t="s">
        <v>1268</v>
      </c>
      <c r="B1041">
        <v>667518133</v>
      </c>
      <c r="H1041" t="s">
        <v>1269</v>
      </c>
      <c r="I1041" s="6">
        <v>0</v>
      </c>
      <c r="J1041" s="6">
        <v>5.5</v>
      </c>
      <c r="K1041" s="6">
        <v>0</v>
      </c>
      <c r="L1041" s="6">
        <v>0</v>
      </c>
      <c r="M1041" s="6">
        <v>0</v>
      </c>
      <c r="N1041" s="6">
        <v>5.5</v>
      </c>
    </row>
    <row r="1042" spans="1:14">
      <c r="A1042" t="s">
        <v>790</v>
      </c>
      <c r="B1042">
        <v>607597081</v>
      </c>
      <c r="H1042" t="s">
        <v>1269</v>
      </c>
      <c r="I1042" s="6">
        <v>0</v>
      </c>
      <c r="J1042" s="6">
        <v>5.5</v>
      </c>
      <c r="K1042" s="6">
        <v>0</v>
      </c>
      <c r="L1042" s="6">
        <v>0</v>
      </c>
      <c r="M1042" s="6">
        <v>0</v>
      </c>
      <c r="N1042" s="6">
        <v>5.5</v>
      </c>
    </row>
    <row r="1043" spans="1:14">
      <c r="A1043" t="s">
        <v>760</v>
      </c>
      <c r="B1043">
        <v>764476623</v>
      </c>
      <c r="D1043" t="s">
        <v>1270</v>
      </c>
      <c r="H1043" t="s">
        <v>1269</v>
      </c>
      <c r="I1043" s="6">
        <v>0</v>
      </c>
      <c r="J1043" s="6">
        <v>5.5</v>
      </c>
      <c r="K1043" s="6">
        <v>0</v>
      </c>
      <c r="L1043" s="6">
        <v>0</v>
      </c>
      <c r="M1043" s="6">
        <v>0</v>
      </c>
      <c r="N1043" s="6">
        <v>5.5</v>
      </c>
    </row>
    <row r="1044" spans="1:14">
      <c r="A1044" t="s">
        <v>760</v>
      </c>
      <c r="B1044">
        <v>764476623</v>
      </c>
      <c r="C1044" t="s">
        <v>1270</v>
      </c>
      <c r="H1044" t="s">
        <v>1269</v>
      </c>
      <c r="I1044" s="6">
        <v>0</v>
      </c>
      <c r="J1044" s="6">
        <v>5.5</v>
      </c>
      <c r="K1044" s="6">
        <v>0</v>
      </c>
      <c r="L1044" s="6">
        <v>0</v>
      </c>
      <c r="M1044" s="6">
        <v>0</v>
      </c>
      <c r="N1044" s="6">
        <v>5.5</v>
      </c>
    </row>
    <row r="1045" spans="1:14">
      <c r="A1045" t="s">
        <v>1271</v>
      </c>
      <c r="B1045">
        <v>756266636</v>
      </c>
      <c r="C1045" t="s">
        <v>1272</v>
      </c>
      <c r="H1045" t="s">
        <v>1269</v>
      </c>
      <c r="I1045" s="6">
        <v>0</v>
      </c>
      <c r="J1045" s="6">
        <v>5.5</v>
      </c>
      <c r="K1045" s="6">
        <v>0</v>
      </c>
      <c r="L1045" s="6">
        <v>0</v>
      </c>
      <c r="M1045" s="6">
        <v>0</v>
      </c>
      <c r="N1045" s="6">
        <v>5.5</v>
      </c>
    </row>
    <row r="1046" spans="1:14">
      <c r="A1046" t="s">
        <v>855</v>
      </c>
      <c r="B1046">
        <v>786057515</v>
      </c>
      <c r="C1046" t="s">
        <v>1273</v>
      </c>
      <c r="H1046" t="s">
        <v>1274</v>
      </c>
      <c r="I1046" s="6">
        <v>0</v>
      </c>
      <c r="J1046" s="6">
        <v>3.1</v>
      </c>
      <c r="K1046" s="6">
        <v>0</v>
      </c>
      <c r="L1046" s="6">
        <v>0</v>
      </c>
      <c r="M1046" s="6">
        <v>0</v>
      </c>
      <c r="N1046" s="6">
        <v>3.1</v>
      </c>
    </row>
    <row r="1047" spans="1:14">
      <c r="A1047" t="s">
        <v>857</v>
      </c>
      <c r="B1047">
        <v>610782814</v>
      </c>
      <c r="C1047" t="s">
        <v>1275</v>
      </c>
      <c r="D1047" t="s">
        <v>1276</v>
      </c>
      <c r="H1047" t="s">
        <v>1274</v>
      </c>
      <c r="I1047" s="6">
        <v>0</v>
      </c>
      <c r="J1047" s="6">
        <v>3.1</v>
      </c>
      <c r="K1047" s="6">
        <v>0</v>
      </c>
      <c r="L1047" s="6">
        <v>0</v>
      </c>
      <c r="M1047" s="6">
        <v>0</v>
      </c>
      <c r="N1047" s="6">
        <v>3.1</v>
      </c>
    </row>
    <row r="1048" spans="1:14">
      <c r="A1048" t="s">
        <v>857</v>
      </c>
      <c r="B1048">
        <v>615225944</v>
      </c>
      <c r="C1048" t="s">
        <v>1277</v>
      </c>
      <c r="D1048" t="s">
        <v>1278</v>
      </c>
      <c r="H1048" t="s">
        <v>1274</v>
      </c>
      <c r="I1048" s="6">
        <v>0</v>
      </c>
      <c r="J1048" s="6">
        <v>3.1</v>
      </c>
      <c r="K1048" s="6">
        <v>0</v>
      </c>
      <c r="L1048" s="6">
        <v>0</v>
      </c>
      <c r="M1048" s="6">
        <v>0</v>
      </c>
      <c r="N1048" s="6">
        <v>3.1</v>
      </c>
    </row>
    <row r="1049" spans="1:14">
      <c r="A1049" t="s">
        <v>857</v>
      </c>
      <c r="B1049">
        <v>620330540</v>
      </c>
      <c r="C1049" t="s">
        <v>1279</v>
      </c>
      <c r="D1049" t="s">
        <v>1280</v>
      </c>
      <c r="H1049" t="s">
        <v>1274</v>
      </c>
      <c r="I1049" s="6">
        <v>0</v>
      </c>
      <c r="J1049" s="6">
        <v>3.1</v>
      </c>
      <c r="K1049" s="6">
        <v>0</v>
      </c>
      <c r="L1049" s="6">
        <v>0</v>
      </c>
      <c r="M1049" s="6">
        <v>0</v>
      </c>
      <c r="N1049" s="6">
        <v>3.1</v>
      </c>
    </row>
    <row r="1050" spans="1:14">
      <c r="A1050" t="s">
        <v>790</v>
      </c>
      <c r="B1050">
        <v>743443192</v>
      </c>
      <c r="C1050" t="s">
        <v>1281</v>
      </c>
      <c r="H1050" t="s">
        <v>1274</v>
      </c>
      <c r="I1050" s="6">
        <v>0</v>
      </c>
      <c r="J1050" s="6">
        <v>3.1</v>
      </c>
      <c r="K1050" s="6">
        <v>0</v>
      </c>
      <c r="L1050" s="6">
        <v>0</v>
      </c>
      <c r="M1050" s="6">
        <v>0</v>
      </c>
      <c r="N1050" s="6">
        <v>3.1</v>
      </c>
    </row>
    <row r="1051" spans="1:14">
      <c r="A1051" t="s">
        <v>857</v>
      </c>
      <c r="B1051">
        <v>612012476</v>
      </c>
      <c r="C1051" t="s">
        <v>1282</v>
      </c>
      <c r="D1051" t="s">
        <v>1283</v>
      </c>
      <c r="H1051" t="s">
        <v>1284</v>
      </c>
      <c r="I1051" s="6">
        <v>0</v>
      </c>
      <c r="J1051" s="6">
        <v>6</v>
      </c>
      <c r="K1051" s="6">
        <v>0</v>
      </c>
      <c r="L1051" s="6">
        <v>0</v>
      </c>
      <c r="M1051" s="6">
        <v>0</v>
      </c>
      <c r="N1051" s="6">
        <v>6</v>
      </c>
    </row>
    <row r="1052" spans="1:14">
      <c r="A1052" t="s">
        <v>857</v>
      </c>
      <c r="B1052">
        <v>612012925</v>
      </c>
      <c r="C1052" t="s">
        <v>1285</v>
      </c>
      <c r="H1052" t="s">
        <v>1284</v>
      </c>
      <c r="I1052" s="6">
        <v>0</v>
      </c>
      <c r="J1052" s="6">
        <v>6</v>
      </c>
      <c r="K1052" s="6">
        <v>0</v>
      </c>
      <c r="L1052" s="6">
        <v>0</v>
      </c>
      <c r="M1052" s="6">
        <v>0</v>
      </c>
      <c r="N1052" s="6">
        <v>6</v>
      </c>
    </row>
    <row r="1053" spans="1:14">
      <c r="A1053" t="s">
        <v>857</v>
      </c>
      <c r="B1053">
        <v>612012927</v>
      </c>
      <c r="C1053" t="s">
        <v>1286</v>
      </c>
      <c r="D1053" t="s">
        <v>1287</v>
      </c>
      <c r="H1053" t="s">
        <v>1284</v>
      </c>
      <c r="I1053" s="6">
        <v>0</v>
      </c>
      <c r="J1053" s="6">
        <v>6</v>
      </c>
      <c r="K1053" s="6">
        <v>0</v>
      </c>
      <c r="L1053" s="6">
        <v>0</v>
      </c>
      <c r="M1053" s="6">
        <v>0</v>
      </c>
      <c r="N1053" s="6">
        <v>6</v>
      </c>
    </row>
    <row r="1054" spans="1:14">
      <c r="A1054" t="s">
        <v>857</v>
      </c>
      <c r="B1054">
        <v>625097852</v>
      </c>
      <c r="C1054" t="s">
        <v>1288</v>
      </c>
      <c r="D1054" t="s">
        <v>1289</v>
      </c>
      <c r="H1054" t="s">
        <v>1284</v>
      </c>
      <c r="I1054" s="6">
        <v>0</v>
      </c>
      <c r="J1054" s="6">
        <v>6</v>
      </c>
      <c r="K1054" s="6">
        <v>0</v>
      </c>
      <c r="L1054" s="6">
        <v>0</v>
      </c>
      <c r="M1054" s="6">
        <v>0</v>
      </c>
      <c r="N1054" s="6">
        <v>6</v>
      </c>
    </row>
    <row r="1055" spans="1:14">
      <c r="A1055" t="s">
        <v>852</v>
      </c>
      <c r="B1055">
        <v>608517246</v>
      </c>
      <c r="H1055" t="s">
        <v>1284</v>
      </c>
      <c r="I1055" s="6">
        <v>0</v>
      </c>
      <c r="J1055" s="6">
        <v>6</v>
      </c>
      <c r="K1055" s="6">
        <v>0</v>
      </c>
      <c r="L1055" s="6">
        <v>0</v>
      </c>
      <c r="M1055" s="6">
        <v>0</v>
      </c>
      <c r="N1055" s="6">
        <v>6</v>
      </c>
    </row>
    <row r="1056" spans="1:14">
      <c r="A1056" t="s">
        <v>1290</v>
      </c>
      <c r="B1056">
        <v>676096702</v>
      </c>
      <c r="C1056" t="s">
        <v>1291</v>
      </c>
      <c r="D1056" t="s">
        <v>1292</v>
      </c>
      <c r="H1056" t="s">
        <v>1293</v>
      </c>
      <c r="I1056" s="6">
        <v>8.4000000000000005E-2</v>
      </c>
      <c r="J1056" s="6">
        <v>3.5</v>
      </c>
      <c r="K1056" s="6">
        <v>0</v>
      </c>
      <c r="L1056" s="6">
        <v>0</v>
      </c>
      <c r="M1056" s="6">
        <v>0</v>
      </c>
      <c r="N1056" s="6">
        <v>3.5840000000000001</v>
      </c>
    </row>
    <row r="1057" spans="1:14">
      <c r="A1057" t="s">
        <v>1290</v>
      </c>
      <c r="B1057">
        <v>685424390</v>
      </c>
      <c r="C1057" t="s">
        <v>1294</v>
      </c>
      <c r="D1057" t="s">
        <v>1295</v>
      </c>
      <c r="H1057" t="s">
        <v>1293</v>
      </c>
      <c r="I1057" s="6">
        <v>0</v>
      </c>
      <c r="J1057" s="6">
        <v>3.5</v>
      </c>
      <c r="K1057" s="6">
        <v>0</v>
      </c>
      <c r="L1057" s="6">
        <v>0</v>
      </c>
      <c r="M1057" s="6">
        <v>0</v>
      </c>
      <c r="N1057" s="6">
        <v>3.5</v>
      </c>
    </row>
    <row r="1058" spans="1:14">
      <c r="A1058" t="s">
        <v>855</v>
      </c>
      <c r="B1058">
        <v>667517194</v>
      </c>
      <c r="C1058" t="s">
        <v>1296</v>
      </c>
      <c r="H1058" t="s">
        <v>1293</v>
      </c>
      <c r="I1058" s="6">
        <v>0</v>
      </c>
      <c r="J1058" s="6">
        <v>3.5</v>
      </c>
      <c r="K1058" s="6">
        <v>0</v>
      </c>
      <c r="L1058" s="6">
        <v>0</v>
      </c>
      <c r="M1058" s="6">
        <v>0</v>
      </c>
      <c r="N1058" s="6">
        <v>3.5</v>
      </c>
    </row>
    <row r="1059" spans="1:14">
      <c r="A1059" t="s">
        <v>855</v>
      </c>
      <c r="B1059">
        <v>666297000</v>
      </c>
      <c r="C1059" t="s">
        <v>1297</v>
      </c>
      <c r="H1059" t="s">
        <v>1293</v>
      </c>
      <c r="I1059" s="6">
        <v>0</v>
      </c>
      <c r="J1059" s="6">
        <v>3.5</v>
      </c>
      <c r="K1059" s="6">
        <v>0</v>
      </c>
      <c r="L1059" s="6">
        <v>0</v>
      </c>
      <c r="M1059" s="6">
        <v>0</v>
      </c>
      <c r="N1059" s="6">
        <v>3.5</v>
      </c>
    </row>
    <row r="1060" spans="1:14">
      <c r="A1060" t="s">
        <v>855</v>
      </c>
      <c r="B1060">
        <v>760212004</v>
      </c>
      <c r="C1060" t="s">
        <v>1298</v>
      </c>
      <c r="D1060" t="s">
        <v>1299</v>
      </c>
      <c r="H1060" t="s">
        <v>1293</v>
      </c>
      <c r="I1060" s="6">
        <v>0</v>
      </c>
      <c r="J1060" s="6">
        <v>3.5</v>
      </c>
      <c r="K1060" s="6">
        <v>0</v>
      </c>
      <c r="L1060" s="6">
        <v>0</v>
      </c>
      <c r="M1060" s="6">
        <v>0</v>
      </c>
      <c r="N1060" s="6">
        <v>3.5</v>
      </c>
    </row>
    <row r="1061" spans="1:14">
      <c r="A1061" t="s">
        <v>855</v>
      </c>
      <c r="B1061">
        <v>660842546</v>
      </c>
      <c r="C1061" t="s">
        <v>1300</v>
      </c>
      <c r="H1061" t="s">
        <v>1293</v>
      </c>
      <c r="I1061" s="6">
        <v>0</v>
      </c>
      <c r="J1061" s="6">
        <v>3.5</v>
      </c>
      <c r="K1061" s="6">
        <v>0</v>
      </c>
      <c r="L1061" s="6">
        <v>0</v>
      </c>
      <c r="M1061" s="6">
        <v>0</v>
      </c>
      <c r="N1061" s="6">
        <v>3.5</v>
      </c>
    </row>
    <row r="1062" spans="1:14">
      <c r="A1062" t="s">
        <v>857</v>
      </c>
      <c r="B1062">
        <v>756268094</v>
      </c>
      <c r="H1062" t="s">
        <v>1293</v>
      </c>
      <c r="I1062" s="6">
        <v>0</v>
      </c>
      <c r="J1062" s="6">
        <v>3.5</v>
      </c>
      <c r="K1062" s="6">
        <v>0</v>
      </c>
      <c r="L1062" s="6">
        <v>0</v>
      </c>
      <c r="M1062" s="6">
        <v>0</v>
      </c>
      <c r="N1062" s="6">
        <v>3.5</v>
      </c>
    </row>
    <row r="1063" spans="1:14">
      <c r="A1063" t="s">
        <v>857</v>
      </c>
      <c r="B1063">
        <v>635394499</v>
      </c>
      <c r="C1063" t="s">
        <v>1301</v>
      </c>
      <c r="D1063" t="s">
        <v>1302</v>
      </c>
      <c r="H1063" t="s">
        <v>1293</v>
      </c>
      <c r="I1063" s="6">
        <v>0</v>
      </c>
      <c r="J1063" s="6">
        <v>3.5</v>
      </c>
      <c r="K1063" s="6">
        <v>0</v>
      </c>
      <c r="L1063" s="6">
        <v>0</v>
      </c>
      <c r="M1063" s="6">
        <v>0</v>
      </c>
      <c r="N1063" s="6">
        <v>3.5</v>
      </c>
    </row>
    <row r="1064" spans="1:14">
      <c r="A1064" t="s">
        <v>857</v>
      </c>
      <c r="B1064">
        <v>662653168</v>
      </c>
      <c r="C1064" t="s">
        <v>1303</v>
      </c>
      <c r="D1064">
        <v>1</v>
      </c>
      <c r="H1064" t="s">
        <v>1293</v>
      </c>
      <c r="I1064" s="6">
        <v>0</v>
      </c>
      <c r="J1064" s="6">
        <v>3.5</v>
      </c>
      <c r="K1064" s="6">
        <v>0</v>
      </c>
      <c r="L1064" s="6">
        <v>0</v>
      </c>
      <c r="M1064" s="6">
        <v>0</v>
      </c>
      <c r="N1064" s="6">
        <v>3.5</v>
      </c>
    </row>
    <row r="1065" spans="1:14">
      <c r="A1065" t="s">
        <v>857</v>
      </c>
      <c r="B1065">
        <v>612013274</v>
      </c>
      <c r="C1065" t="s">
        <v>1304</v>
      </c>
      <c r="D1065" t="s">
        <v>1305</v>
      </c>
      <c r="H1065" t="s">
        <v>1293</v>
      </c>
      <c r="I1065" s="6">
        <v>0</v>
      </c>
      <c r="J1065" s="6">
        <v>3.5</v>
      </c>
      <c r="K1065" s="6">
        <v>0</v>
      </c>
      <c r="L1065" s="6">
        <v>0</v>
      </c>
      <c r="M1065" s="6">
        <v>0</v>
      </c>
      <c r="N1065" s="6">
        <v>3.5</v>
      </c>
    </row>
    <row r="1066" spans="1:14">
      <c r="A1066" t="s">
        <v>857</v>
      </c>
      <c r="B1066">
        <v>612013358</v>
      </c>
      <c r="C1066" t="s">
        <v>1306</v>
      </c>
      <c r="D1066" t="s">
        <v>1307</v>
      </c>
      <c r="H1066" t="s">
        <v>1293</v>
      </c>
      <c r="I1066" s="6">
        <v>0</v>
      </c>
      <c r="J1066" s="6">
        <v>3.5</v>
      </c>
      <c r="K1066" s="6">
        <v>0</v>
      </c>
      <c r="L1066" s="6">
        <v>0</v>
      </c>
      <c r="M1066" s="6">
        <v>0</v>
      </c>
      <c r="N1066" s="6">
        <v>3.5</v>
      </c>
    </row>
    <row r="1067" spans="1:14">
      <c r="A1067" t="s">
        <v>857</v>
      </c>
      <c r="B1067">
        <v>619910282</v>
      </c>
      <c r="C1067" t="s">
        <v>1308</v>
      </c>
      <c r="D1067" t="s">
        <v>1309</v>
      </c>
      <c r="H1067" t="s">
        <v>1293</v>
      </c>
      <c r="I1067" s="6">
        <v>0</v>
      </c>
      <c r="J1067" s="6">
        <v>3.5</v>
      </c>
      <c r="K1067" s="6">
        <v>0</v>
      </c>
      <c r="L1067" s="6">
        <v>0</v>
      </c>
      <c r="M1067" s="6">
        <v>0</v>
      </c>
      <c r="N1067" s="6">
        <v>3.5</v>
      </c>
    </row>
    <row r="1068" spans="1:14">
      <c r="A1068" t="s">
        <v>1310</v>
      </c>
      <c r="B1068">
        <v>645509782</v>
      </c>
      <c r="H1068" t="s">
        <v>1293</v>
      </c>
      <c r="I1068" s="6">
        <v>0</v>
      </c>
      <c r="J1068" s="6">
        <v>3.5</v>
      </c>
      <c r="K1068" s="6">
        <v>0</v>
      </c>
      <c r="L1068" s="6">
        <v>0</v>
      </c>
      <c r="M1068" s="6">
        <v>0</v>
      </c>
      <c r="N1068" s="6">
        <v>3.5</v>
      </c>
    </row>
    <row r="1069" spans="1:14">
      <c r="A1069" t="s">
        <v>1216</v>
      </c>
      <c r="B1069">
        <v>743444453</v>
      </c>
      <c r="H1069" t="s">
        <v>1293</v>
      </c>
      <c r="I1069" s="6">
        <v>0</v>
      </c>
      <c r="J1069" s="6">
        <v>3.5</v>
      </c>
      <c r="K1069" s="6">
        <v>0</v>
      </c>
      <c r="L1069" s="6">
        <v>0</v>
      </c>
      <c r="M1069" s="6">
        <v>0</v>
      </c>
      <c r="N1069" s="6">
        <v>3.5</v>
      </c>
    </row>
    <row r="1070" spans="1:14">
      <c r="A1070" t="s">
        <v>861</v>
      </c>
      <c r="B1070">
        <v>616790192</v>
      </c>
      <c r="H1070" t="s">
        <v>1311</v>
      </c>
      <c r="I1070" s="6">
        <v>0</v>
      </c>
      <c r="J1070" s="6">
        <v>6.99</v>
      </c>
      <c r="K1070" s="6">
        <v>0</v>
      </c>
      <c r="L1070" s="6">
        <v>0</v>
      </c>
      <c r="M1070" s="6">
        <v>0</v>
      </c>
      <c r="N1070" s="6">
        <v>6.99</v>
      </c>
    </row>
    <row r="1071" spans="1:14">
      <c r="A1071" t="s">
        <v>861</v>
      </c>
      <c r="B1071">
        <v>631046679</v>
      </c>
      <c r="H1071" t="s">
        <v>1311</v>
      </c>
      <c r="I1071" s="6">
        <v>0</v>
      </c>
      <c r="J1071" s="6">
        <v>6.99</v>
      </c>
      <c r="K1071" s="6">
        <v>0</v>
      </c>
      <c r="L1071" s="6">
        <v>0</v>
      </c>
      <c r="M1071" s="6">
        <v>0</v>
      </c>
      <c r="N1071" s="6">
        <v>6.99</v>
      </c>
    </row>
    <row r="1072" spans="1:14">
      <c r="A1072" t="s">
        <v>861</v>
      </c>
      <c r="B1072">
        <v>743445430</v>
      </c>
      <c r="H1072" t="s">
        <v>1311</v>
      </c>
      <c r="I1072" s="6">
        <v>0</v>
      </c>
      <c r="J1072" s="6">
        <v>6.99</v>
      </c>
      <c r="K1072" s="6">
        <v>0</v>
      </c>
      <c r="L1072" s="6">
        <v>0</v>
      </c>
      <c r="M1072" s="6">
        <v>0</v>
      </c>
      <c r="N1072" s="6">
        <v>6.99</v>
      </c>
    </row>
    <row r="1073" spans="1:14">
      <c r="A1073" t="s">
        <v>861</v>
      </c>
      <c r="B1073">
        <v>662462521</v>
      </c>
      <c r="C1073" t="s">
        <v>1312</v>
      </c>
      <c r="D1073" t="s">
        <v>1313</v>
      </c>
      <c r="H1073" t="s">
        <v>1311</v>
      </c>
      <c r="I1073" s="6">
        <v>0</v>
      </c>
      <c r="J1073" s="6">
        <v>6.99</v>
      </c>
      <c r="K1073" s="6">
        <v>0</v>
      </c>
      <c r="L1073" s="6">
        <v>0</v>
      </c>
      <c r="M1073" s="6">
        <v>0</v>
      </c>
      <c r="N1073" s="6">
        <v>6.99</v>
      </c>
    </row>
    <row r="1074" spans="1:14">
      <c r="A1074" t="s">
        <v>1046</v>
      </c>
      <c r="B1074">
        <v>671681392</v>
      </c>
      <c r="H1074" t="s">
        <v>1311</v>
      </c>
      <c r="I1074" s="6">
        <v>0</v>
      </c>
      <c r="J1074" s="6">
        <v>7.4409999999999998</v>
      </c>
      <c r="K1074" s="6">
        <v>0</v>
      </c>
      <c r="L1074" s="6">
        <v>0</v>
      </c>
      <c r="M1074" s="6">
        <v>0</v>
      </c>
      <c r="N1074" s="6">
        <v>7.4409999999999998</v>
      </c>
    </row>
    <row r="1075" spans="1:14">
      <c r="A1075" t="s">
        <v>1046</v>
      </c>
      <c r="B1075">
        <v>668250794</v>
      </c>
      <c r="H1075" t="s">
        <v>1311</v>
      </c>
      <c r="I1075" s="6">
        <v>0</v>
      </c>
      <c r="J1075" s="6">
        <v>7.4409999999999998</v>
      </c>
      <c r="K1075" s="6">
        <v>0</v>
      </c>
      <c r="L1075" s="6">
        <v>0</v>
      </c>
      <c r="M1075" s="6">
        <v>0</v>
      </c>
      <c r="N1075" s="6">
        <v>7.4409999999999998</v>
      </c>
    </row>
    <row r="1076" spans="1:14">
      <c r="A1076" t="s">
        <v>1046</v>
      </c>
      <c r="B1076">
        <v>665036063</v>
      </c>
      <c r="H1076" t="s">
        <v>1311</v>
      </c>
      <c r="I1076" s="6">
        <v>0</v>
      </c>
      <c r="J1076" s="6">
        <v>8.1170000000000009</v>
      </c>
      <c r="K1076" s="6">
        <v>1.161</v>
      </c>
      <c r="L1076" s="6">
        <v>0</v>
      </c>
      <c r="M1076" s="6">
        <v>0</v>
      </c>
      <c r="N1076" s="6">
        <v>9.2789999999999999</v>
      </c>
    </row>
    <row r="1077" spans="1:14">
      <c r="A1077" t="s">
        <v>1314</v>
      </c>
      <c r="B1077">
        <v>608348706</v>
      </c>
      <c r="C1077" t="s">
        <v>1315</v>
      </c>
      <c r="D1077" t="s">
        <v>1316</v>
      </c>
      <c r="H1077" t="s">
        <v>1317</v>
      </c>
      <c r="I1077" s="6">
        <v>0</v>
      </c>
      <c r="J1077" s="6">
        <v>13.5</v>
      </c>
      <c r="K1077" s="6">
        <v>1</v>
      </c>
      <c r="L1077" s="6">
        <v>0</v>
      </c>
      <c r="M1077" s="6">
        <v>0</v>
      </c>
      <c r="N1077" s="6">
        <v>14.5</v>
      </c>
    </row>
    <row r="1078" spans="1:14">
      <c r="A1078" t="s">
        <v>1046</v>
      </c>
      <c r="B1078">
        <v>632034181</v>
      </c>
      <c r="H1078" t="s">
        <v>1318</v>
      </c>
      <c r="I1078" s="6">
        <v>0</v>
      </c>
      <c r="J1078" s="6">
        <v>8.9420000000000002</v>
      </c>
      <c r="K1078" s="6">
        <v>1.0649999999999999</v>
      </c>
      <c r="L1078" s="6">
        <v>0</v>
      </c>
      <c r="M1078" s="6">
        <v>0</v>
      </c>
      <c r="N1078" s="6">
        <v>10.006</v>
      </c>
    </row>
    <row r="1079" spans="1:14">
      <c r="A1079" t="s">
        <v>1046</v>
      </c>
      <c r="B1079">
        <v>689410662</v>
      </c>
      <c r="H1079" t="s">
        <v>1318</v>
      </c>
      <c r="I1079" s="6">
        <v>0</v>
      </c>
      <c r="J1079" s="6">
        <v>8.9420000000000002</v>
      </c>
      <c r="K1079" s="6">
        <v>1.0649999999999999</v>
      </c>
      <c r="L1079" s="6">
        <v>0</v>
      </c>
      <c r="M1079" s="6">
        <v>0</v>
      </c>
      <c r="N1079" s="6">
        <v>10.006</v>
      </c>
    </row>
    <row r="1080" spans="1:14">
      <c r="A1080" t="s">
        <v>861</v>
      </c>
      <c r="B1080">
        <v>613160692</v>
      </c>
      <c r="H1080" t="s">
        <v>1319</v>
      </c>
      <c r="I1080" s="6">
        <v>0</v>
      </c>
      <c r="J1080" s="6">
        <v>4.3</v>
      </c>
      <c r="K1080" s="6">
        <v>0</v>
      </c>
      <c r="L1080" s="6">
        <v>0</v>
      </c>
      <c r="M1080" s="6">
        <v>0</v>
      </c>
      <c r="N1080" s="6">
        <v>4.3</v>
      </c>
    </row>
    <row r="1081" spans="1:14">
      <c r="A1081" t="s">
        <v>861</v>
      </c>
      <c r="B1081">
        <v>662462423</v>
      </c>
      <c r="H1081" t="s">
        <v>1319</v>
      </c>
      <c r="I1081" s="6">
        <v>0</v>
      </c>
      <c r="J1081" s="6">
        <v>4.3</v>
      </c>
      <c r="K1081" s="6">
        <v>0</v>
      </c>
      <c r="L1081" s="6">
        <v>0</v>
      </c>
      <c r="M1081" s="6">
        <v>0</v>
      </c>
      <c r="N1081" s="6">
        <v>4.3</v>
      </c>
    </row>
    <row r="1082" spans="1:14">
      <c r="A1082" t="s">
        <v>1290</v>
      </c>
      <c r="B1082">
        <v>671907452</v>
      </c>
      <c r="C1082" t="s">
        <v>1320</v>
      </c>
      <c r="D1082" t="s">
        <v>1321</v>
      </c>
      <c r="H1082" t="s">
        <v>1319</v>
      </c>
      <c r="I1082" s="6">
        <v>0</v>
      </c>
      <c r="J1082" s="6">
        <v>4.3</v>
      </c>
      <c r="K1082" s="6">
        <v>0</v>
      </c>
      <c r="L1082" s="6">
        <v>0</v>
      </c>
      <c r="M1082" s="6">
        <v>0</v>
      </c>
      <c r="N1082" s="6">
        <v>4.3</v>
      </c>
    </row>
    <row r="1083" spans="1:14">
      <c r="A1083" t="s">
        <v>1290</v>
      </c>
      <c r="B1083">
        <v>676096266</v>
      </c>
      <c r="C1083" t="s">
        <v>1322</v>
      </c>
      <c r="D1083" t="s">
        <v>1323</v>
      </c>
      <c r="H1083" t="s">
        <v>1319</v>
      </c>
      <c r="I1083" s="6">
        <v>0</v>
      </c>
      <c r="J1083" s="6">
        <v>4.3</v>
      </c>
      <c r="K1083" s="6">
        <v>0</v>
      </c>
      <c r="L1083" s="6">
        <v>0</v>
      </c>
      <c r="M1083" s="6">
        <v>0</v>
      </c>
      <c r="N1083" s="6">
        <v>4.3</v>
      </c>
    </row>
    <row r="1084" spans="1:14">
      <c r="A1084" t="s">
        <v>1290</v>
      </c>
      <c r="B1084">
        <v>676096671</v>
      </c>
      <c r="C1084" t="s">
        <v>1324</v>
      </c>
      <c r="D1084" t="s">
        <v>1325</v>
      </c>
      <c r="H1084" t="s">
        <v>1319</v>
      </c>
      <c r="I1084" s="6">
        <v>8.1000000000000003E-2</v>
      </c>
      <c r="J1084" s="6">
        <v>4.3</v>
      </c>
      <c r="K1084" s="6">
        <v>0</v>
      </c>
      <c r="L1084" s="6">
        <v>0</v>
      </c>
      <c r="M1084" s="6">
        <v>0</v>
      </c>
      <c r="N1084" s="6">
        <v>4.3810000000000002</v>
      </c>
    </row>
    <row r="1085" spans="1:14">
      <c r="A1085" t="s">
        <v>1290</v>
      </c>
      <c r="B1085">
        <v>688254795</v>
      </c>
      <c r="C1085" t="s">
        <v>1326</v>
      </c>
      <c r="D1085" t="s">
        <v>1327</v>
      </c>
      <c r="H1085" t="s">
        <v>1319</v>
      </c>
      <c r="I1085" s="6">
        <v>0</v>
      </c>
      <c r="J1085" s="6">
        <v>4.3</v>
      </c>
      <c r="K1085" s="6">
        <v>0</v>
      </c>
      <c r="L1085" s="6">
        <v>0</v>
      </c>
      <c r="M1085" s="6">
        <v>0</v>
      </c>
      <c r="N1085" s="6">
        <v>4.3</v>
      </c>
    </row>
    <row r="1086" spans="1:14">
      <c r="A1086" t="s">
        <v>1290</v>
      </c>
      <c r="B1086">
        <v>786052008</v>
      </c>
      <c r="C1086" t="s">
        <v>1328</v>
      </c>
      <c r="D1086" t="s">
        <v>1247</v>
      </c>
      <c r="H1086" t="s">
        <v>1319</v>
      </c>
      <c r="I1086" s="6">
        <v>0</v>
      </c>
      <c r="J1086" s="6">
        <v>4.3</v>
      </c>
      <c r="K1086" s="6">
        <v>0</v>
      </c>
      <c r="L1086" s="6">
        <v>0</v>
      </c>
      <c r="M1086" s="6">
        <v>0</v>
      </c>
      <c r="N1086" s="6">
        <v>4.3</v>
      </c>
    </row>
    <row r="1087" spans="1:14">
      <c r="A1087" t="s">
        <v>861</v>
      </c>
      <c r="B1087">
        <v>616444290</v>
      </c>
      <c r="H1087" t="s">
        <v>1329</v>
      </c>
      <c r="I1087" s="6">
        <v>0.58799999999999997</v>
      </c>
      <c r="J1087" s="6">
        <v>9</v>
      </c>
      <c r="K1087" s="6">
        <v>1</v>
      </c>
      <c r="L1087" s="6">
        <v>0</v>
      </c>
      <c r="M1087" s="6">
        <v>0</v>
      </c>
      <c r="N1087" s="6">
        <v>10.587999999999999</v>
      </c>
    </row>
    <row r="1088" spans="1:14">
      <c r="A1088" t="s">
        <v>857</v>
      </c>
      <c r="B1088">
        <v>610780332</v>
      </c>
      <c r="C1088" t="s">
        <v>621</v>
      </c>
      <c r="D1088" t="s">
        <v>1330</v>
      </c>
      <c r="H1088" t="s">
        <v>1329</v>
      </c>
      <c r="I1088" s="6">
        <v>0</v>
      </c>
      <c r="J1088" s="6">
        <v>9</v>
      </c>
      <c r="K1088" s="6">
        <v>1</v>
      </c>
      <c r="L1088" s="6">
        <v>0</v>
      </c>
      <c r="M1088" s="6">
        <v>0</v>
      </c>
      <c r="N1088" s="6">
        <v>10</v>
      </c>
    </row>
    <row r="1089" spans="1:14">
      <c r="A1089" t="s">
        <v>760</v>
      </c>
      <c r="B1089">
        <v>625693142</v>
      </c>
      <c r="C1089" t="s">
        <v>1331</v>
      </c>
      <c r="D1089" t="s">
        <v>1267</v>
      </c>
      <c r="H1089" t="s">
        <v>1329</v>
      </c>
      <c r="I1089" s="6">
        <v>0</v>
      </c>
      <c r="J1089" s="6">
        <v>9</v>
      </c>
      <c r="K1089" s="6">
        <v>1</v>
      </c>
      <c r="L1089" s="6">
        <v>0</v>
      </c>
      <c r="M1089" s="6">
        <v>0</v>
      </c>
      <c r="N1089" s="6">
        <v>10</v>
      </c>
    </row>
    <row r="1090" spans="1:14">
      <c r="A1090" t="s">
        <v>760</v>
      </c>
      <c r="B1090">
        <v>667736460</v>
      </c>
      <c r="C1090" t="s">
        <v>1332</v>
      </c>
      <c r="D1090" t="s">
        <v>1333</v>
      </c>
      <c r="H1090" t="s">
        <v>1329</v>
      </c>
      <c r="I1090" s="6">
        <v>0</v>
      </c>
      <c r="J1090" s="6">
        <v>9</v>
      </c>
      <c r="K1090" s="6">
        <v>1</v>
      </c>
      <c r="L1090" s="6">
        <v>0</v>
      </c>
      <c r="M1090" s="6">
        <v>0</v>
      </c>
      <c r="N1090" s="6">
        <v>10</v>
      </c>
    </row>
    <row r="1091" spans="1:14">
      <c r="A1091" t="s">
        <v>806</v>
      </c>
      <c r="B1091">
        <v>650135387</v>
      </c>
      <c r="C1091" t="s">
        <v>859</v>
      </c>
      <c r="D1091" t="s">
        <v>1334</v>
      </c>
      <c r="H1091" t="s">
        <v>1329</v>
      </c>
      <c r="I1091" s="6">
        <v>0</v>
      </c>
      <c r="J1091" s="6">
        <v>9</v>
      </c>
      <c r="K1091" s="6">
        <v>0</v>
      </c>
      <c r="L1091" s="6">
        <v>0</v>
      </c>
      <c r="M1091" s="6">
        <v>0</v>
      </c>
      <c r="N1091" s="6">
        <v>9</v>
      </c>
    </row>
    <row r="1092" spans="1:14">
      <c r="A1092" t="s">
        <v>1263</v>
      </c>
      <c r="B1092">
        <v>610478223</v>
      </c>
      <c r="H1092" t="s">
        <v>1329</v>
      </c>
      <c r="I1092" s="6">
        <v>0</v>
      </c>
      <c r="J1092" s="6">
        <v>6.99</v>
      </c>
      <c r="K1092" s="6">
        <v>0</v>
      </c>
      <c r="L1092" s="6">
        <v>0</v>
      </c>
      <c r="M1092" s="6">
        <v>0</v>
      </c>
      <c r="N1092" s="6">
        <v>6.99</v>
      </c>
    </row>
    <row r="1093" spans="1:14">
      <c r="A1093" t="s">
        <v>823</v>
      </c>
      <c r="B1093">
        <v>769490110</v>
      </c>
      <c r="H1093" t="s">
        <v>1329</v>
      </c>
      <c r="I1093" s="6">
        <v>0</v>
      </c>
      <c r="J1093" s="6">
        <v>9</v>
      </c>
      <c r="K1093" s="6">
        <v>1</v>
      </c>
      <c r="L1093" s="6">
        <v>0</v>
      </c>
      <c r="M1093" s="6">
        <v>0</v>
      </c>
      <c r="N1093" s="6">
        <v>10</v>
      </c>
    </row>
    <row r="1094" spans="1:14">
      <c r="A1094" t="s">
        <v>823</v>
      </c>
      <c r="B1094">
        <v>743443950</v>
      </c>
      <c r="H1094" t="s">
        <v>1329</v>
      </c>
      <c r="I1094" s="6">
        <v>0</v>
      </c>
      <c r="J1094" s="6">
        <v>9</v>
      </c>
      <c r="K1094" s="6">
        <v>1</v>
      </c>
      <c r="L1094" s="6">
        <v>0</v>
      </c>
      <c r="M1094" s="6">
        <v>0</v>
      </c>
      <c r="N1094" s="6">
        <v>10</v>
      </c>
    </row>
    <row r="1095" spans="1:14">
      <c r="A1095" t="s">
        <v>848</v>
      </c>
      <c r="B1095">
        <v>756268408</v>
      </c>
      <c r="H1095" t="s">
        <v>1329</v>
      </c>
      <c r="I1095" s="6">
        <v>0</v>
      </c>
      <c r="J1095" s="6">
        <v>13.645</v>
      </c>
      <c r="K1095" s="6">
        <v>1.516</v>
      </c>
      <c r="L1095" s="6">
        <v>0</v>
      </c>
      <c r="M1095" s="6">
        <v>0</v>
      </c>
      <c r="N1095" s="6">
        <v>15.161</v>
      </c>
    </row>
    <row r="1096" spans="1:14">
      <c r="A1096" t="s">
        <v>861</v>
      </c>
      <c r="B1096">
        <v>625019177</v>
      </c>
      <c r="H1096" t="s">
        <v>1335</v>
      </c>
      <c r="I1096" s="6">
        <v>0</v>
      </c>
      <c r="J1096" s="6">
        <v>5</v>
      </c>
      <c r="K1096" s="6">
        <v>0</v>
      </c>
      <c r="L1096" s="6">
        <v>0</v>
      </c>
      <c r="M1096" s="6">
        <v>0</v>
      </c>
      <c r="N1096" s="6">
        <v>5</v>
      </c>
    </row>
    <row r="1097" spans="1:14">
      <c r="A1097" t="s">
        <v>855</v>
      </c>
      <c r="B1097">
        <v>667517198</v>
      </c>
      <c r="C1097" t="s">
        <v>1336</v>
      </c>
      <c r="H1097" t="s">
        <v>1335</v>
      </c>
      <c r="I1097" s="6">
        <v>0</v>
      </c>
      <c r="J1097" s="6">
        <v>5</v>
      </c>
      <c r="K1097" s="6">
        <v>0</v>
      </c>
      <c r="L1097" s="6">
        <v>0</v>
      </c>
      <c r="M1097" s="6">
        <v>0</v>
      </c>
      <c r="N1097" s="6">
        <v>5</v>
      </c>
    </row>
    <row r="1098" spans="1:14">
      <c r="A1098" t="s">
        <v>852</v>
      </c>
      <c r="B1098">
        <v>661025074</v>
      </c>
      <c r="C1098" t="s">
        <v>1337</v>
      </c>
      <c r="D1098" t="s">
        <v>1338</v>
      </c>
      <c r="H1098" t="s">
        <v>1335</v>
      </c>
      <c r="I1098" s="6">
        <v>0</v>
      </c>
      <c r="J1098" s="6">
        <v>9.8390000000000004</v>
      </c>
      <c r="K1098" s="6">
        <v>0</v>
      </c>
      <c r="L1098" s="6">
        <v>0</v>
      </c>
      <c r="M1098" s="6">
        <v>0</v>
      </c>
      <c r="N1098" s="6">
        <v>9.8390000000000004</v>
      </c>
    </row>
    <row r="1099" spans="1:14">
      <c r="A1099" t="s">
        <v>760</v>
      </c>
      <c r="B1099">
        <v>764476623</v>
      </c>
      <c r="C1099" t="s">
        <v>1270</v>
      </c>
      <c r="H1099" t="s">
        <v>1335</v>
      </c>
      <c r="I1099" s="6">
        <v>0</v>
      </c>
      <c r="J1099" s="6">
        <v>5</v>
      </c>
      <c r="K1099" s="6">
        <v>0</v>
      </c>
      <c r="L1099" s="6">
        <v>0</v>
      </c>
      <c r="M1099" s="6">
        <v>0</v>
      </c>
      <c r="N1099" s="6">
        <v>5</v>
      </c>
    </row>
    <row r="1100" spans="1:14">
      <c r="A1100" t="s">
        <v>760</v>
      </c>
      <c r="B1100">
        <v>671635740</v>
      </c>
      <c r="C1100" t="s">
        <v>1339</v>
      </c>
      <c r="D1100" t="s">
        <v>1340</v>
      </c>
      <c r="H1100" t="s">
        <v>1335</v>
      </c>
      <c r="I1100" s="6">
        <v>0</v>
      </c>
      <c r="J1100" s="6">
        <v>5</v>
      </c>
      <c r="K1100" s="6">
        <v>0</v>
      </c>
      <c r="L1100" s="6">
        <v>0</v>
      </c>
      <c r="M1100" s="6">
        <v>0</v>
      </c>
      <c r="N1100" s="6">
        <v>5</v>
      </c>
    </row>
    <row r="1101" spans="1:14">
      <c r="A1101" t="s">
        <v>1046</v>
      </c>
      <c r="B1101">
        <v>673503520</v>
      </c>
      <c r="H1101" t="s">
        <v>1335</v>
      </c>
      <c r="I1101" s="6">
        <v>0</v>
      </c>
      <c r="J1101" s="6">
        <v>5.3230000000000004</v>
      </c>
      <c r="K1101" s="6">
        <v>1.0649999999999999</v>
      </c>
      <c r="L1101" s="6">
        <v>0</v>
      </c>
      <c r="M1101" s="6">
        <v>0</v>
      </c>
      <c r="N1101" s="6">
        <v>6.3869999999999996</v>
      </c>
    </row>
    <row r="1102" spans="1:14">
      <c r="A1102" t="s">
        <v>1341</v>
      </c>
      <c r="B1102">
        <v>669932199</v>
      </c>
      <c r="D1102" t="s">
        <v>1342</v>
      </c>
      <c r="E1102" t="s">
        <v>1343</v>
      </c>
      <c r="H1102" t="s">
        <v>1344</v>
      </c>
      <c r="I1102" s="6">
        <v>0</v>
      </c>
      <c r="J1102" s="6">
        <v>4.3</v>
      </c>
      <c r="K1102" s="6">
        <v>0</v>
      </c>
      <c r="L1102" s="6">
        <v>0</v>
      </c>
      <c r="M1102" s="6">
        <v>0</v>
      </c>
      <c r="N1102" s="6">
        <v>4.3</v>
      </c>
    </row>
    <row r="1103" spans="1:14">
      <c r="A1103" t="s">
        <v>1341</v>
      </c>
      <c r="B1103">
        <v>646745638</v>
      </c>
      <c r="D1103" t="s">
        <v>1345</v>
      </c>
      <c r="E1103" t="s">
        <v>1343</v>
      </c>
      <c r="H1103" t="s">
        <v>1344</v>
      </c>
      <c r="I1103" s="6">
        <v>0</v>
      </c>
      <c r="J1103" s="6">
        <v>4.3</v>
      </c>
      <c r="K1103" s="6">
        <v>0</v>
      </c>
      <c r="L1103" s="6">
        <v>0</v>
      </c>
      <c r="M1103" s="6">
        <v>0</v>
      </c>
      <c r="N1103" s="6">
        <v>4.3</v>
      </c>
    </row>
    <row r="1104" spans="1:14">
      <c r="A1104" t="s">
        <v>1341</v>
      </c>
      <c r="B1104">
        <v>661024614</v>
      </c>
      <c r="D1104" t="s">
        <v>1346</v>
      </c>
      <c r="E1104" t="s">
        <v>1343</v>
      </c>
      <c r="H1104" t="s">
        <v>1344</v>
      </c>
      <c r="I1104" s="6">
        <v>0</v>
      </c>
      <c r="J1104" s="6">
        <v>4.3</v>
      </c>
      <c r="K1104" s="6">
        <v>0</v>
      </c>
      <c r="L1104" s="6">
        <v>0</v>
      </c>
      <c r="M1104" s="6">
        <v>0</v>
      </c>
      <c r="N1104" s="6">
        <v>4.3</v>
      </c>
    </row>
    <row r="1105" spans="1:14">
      <c r="A1105" t="s">
        <v>1347</v>
      </c>
      <c r="B1105">
        <v>764876492</v>
      </c>
      <c r="C1105" t="s">
        <v>1348</v>
      </c>
      <c r="G1105" t="s">
        <v>1349</v>
      </c>
      <c r="H1105" t="s">
        <v>1344</v>
      </c>
      <c r="I1105" s="6">
        <v>0</v>
      </c>
      <c r="J1105" s="6">
        <v>3.5</v>
      </c>
      <c r="K1105" s="6">
        <v>0</v>
      </c>
      <c r="L1105" s="6">
        <v>0</v>
      </c>
      <c r="M1105" s="6">
        <v>0</v>
      </c>
      <c r="N1105" s="6">
        <v>3.5</v>
      </c>
    </row>
    <row r="1106" spans="1:14">
      <c r="A1106" t="s">
        <v>1347</v>
      </c>
      <c r="B1106">
        <v>764876504</v>
      </c>
      <c r="C1106" t="s">
        <v>1350</v>
      </c>
      <c r="G1106" t="s">
        <v>1349</v>
      </c>
      <c r="H1106" t="s">
        <v>1344</v>
      </c>
      <c r="I1106" s="6">
        <v>0</v>
      </c>
      <c r="J1106" s="6">
        <v>2</v>
      </c>
      <c r="K1106" s="6">
        <v>0</v>
      </c>
      <c r="L1106" s="6">
        <v>0</v>
      </c>
      <c r="M1106" s="6">
        <v>0</v>
      </c>
      <c r="N1106" s="6">
        <v>2</v>
      </c>
    </row>
    <row r="1107" spans="1:14">
      <c r="A1107" t="s">
        <v>1347</v>
      </c>
      <c r="B1107">
        <v>764876507</v>
      </c>
      <c r="C1107" t="s">
        <v>1351</v>
      </c>
      <c r="G1107" t="s">
        <v>1349</v>
      </c>
      <c r="H1107" t="s">
        <v>1344</v>
      </c>
      <c r="I1107" s="6">
        <v>0</v>
      </c>
      <c r="J1107" s="6">
        <v>3</v>
      </c>
      <c r="K1107" s="6">
        <v>0</v>
      </c>
      <c r="L1107" s="6">
        <v>0</v>
      </c>
      <c r="M1107" s="6">
        <v>0</v>
      </c>
      <c r="N1107" s="6">
        <v>3</v>
      </c>
    </row>
    <row r="1108" spans="1:14">
      <c r="A1108" t="s">
        <v>1347</v>
      </c>
      <c r="B1108">
        <v>785175537</v>
      </c>
      <c r="C1108" t="s">
        <v>1352</v>
      </c>
      <c r="G1108" t="s">
        <v>1349</v>
      </c>
      <c r="H1108" t="s">
        <v>1344</v>
      </c>
      <c r="I1108" s="6">
        <v>0</v>
      </c>
      <c r="J1108" s="6">
        <v>7.9</v>
      </c>
      <c r="K1108" s="6">
        <v>0</v>
      </c>
      <c r="L1108" s="6">
        <v>0</v>
      </c>
      <c r="M1108" s="6">
        <v>0</v>
      </c>
      <c r="N1108" s="6">
        <v>7.9</v>
      </c>
    </row>
    <row r="1109" spans="1:14">
      <c r="A1109" t="s">
        <v>1353</v>
      </c>
      <c r="B1109">
        <v>624844479</v>
      </c>
      <c r="H1109" t="s">
        <v>1354</v>
      </c>
      <c r="I1109" s="6">
        <v>0</v>
      </c>
      <c r="J1109" s="6">
        <v>15</v>
      </c>
      <c r="K1109" s="6">
        <v>0</v>
      </c>
      <c r="L1109" s="6">
        <v>0</v>
      </c>
      <c r="M1109" s="6">
        <v>0</v>
      </c>
      <c r="N1109" s="6">
        <v>15</v>
      </c>
    </row>
    <row r="1110" spans="1:14">
      <c r="A1110" t="s">
        <v>1314</v>
      </c>
      <c r="B1110">
        <v>679755526</v>
      </c>
      <c r="H1110" t="s">
        <v>1354</v>
      </c>
      <c r="I1110" s="6">
        <v>0</v>
      </c>
      <c r="J1110" s="6">
        <v>15</v>
      </c>
      <c r="K1110" s="6">
        <v>0</v>
      </c>
      <c r="L1110" s="6">
        <v>0</v>
      </c>
      <c r="M1110" s="6">
        <v>0</v>
      </c>
      <c r="N1110" s="6">
        <v>15</v>
      </c>
    </row>
    <row r="1111" spans="1:14">
      <c r="A1111" t="s">
        <v>756</v>
      </c>
      <c r="B1111">
        <v>618148396</v>
      </c>
      <c r="H1111" t="s">
        <v>1354</v>
      </c>
      <c r="I1111" s="6">
        <v>0</v>
      </c>
      <c r="J1111" s="6">
        <v>15</v>
      </c>
      <c r="K1111" s="6">
        <v>0</v>
      </c>
      <c r="L1111" s="6">
        <v>0</v>
      </c>
      <c r="M1111" s="6">
        <v>0</v>
      </c>
      <c r="N1111" s="6">
        <v>15</v>
      </c>
    </row>
    <row r="1112" spans="1:14">
      <c r="A1112" t="s">
        <v>1355</v>
      </c>
      <c r="B1112">
        <v>646687164</v>
      </c>
      <c r="H1112" t="s">
        <v>1354</v>
      </c>
      <c r="I1112" s="6">
        <v>0</v>
      </c>
      <c r="J1112" s="6">
        <v>20</v>
      </c>
      <c r="K1112" s="6">
        <v>2</v>
      </c>
      <c r="L1112" s="6">
        <v>0</v>
      </c>
      <c r="M1112" s="6">
        <v>0</v>
      </c>
      <c r="N1112" s="6">
        <v>22</v>
      </c>
    </row>
    <row r="1113" spans="1:14">
      <c r="A1113" t="s">
        <v>1356</v>
      </c>
      <c r="B1113">
        <v>652389622</v>
      </c>
      <c r="H1113" t="s">
        <v>1354</v>
      </c>
      <c r="I1113" s="6">
        <v>0</v>
      </c>
      <c r="J1113" s="6">
        <v>15</v>
      </c>
      <c r="K1113" s="6">
        <v>0</v>
      </c>
      <c r="L1113" s="6">
        <v>30</v>
      </c>
      <c r="M1113" s="6">
        <v>0</v>
      </c>
      <c r="N1113" s="6">
        <v>45</v>
      </c>
    </row>
    <row r="1114" spans="1:14">
      <c r="A1114" t="s">
        <v>1069</v>
      </c>
      <c r="B1114">
        <v>638714132</v>
      </c>
      <c r="C1114" t="s">
        <v>1357</v>
      </c>
      <c r="D1114" t="s">
        <v>1358</v>
      </c>
      <c r="E1114" t="s">
        <v>133</v>
      </c>
      <c r="H1114" t="s">
        <v>1354</v>
      </c>
      <c r="I1114" s="6">
        <v>17.914000000000001</v>
      </c>
      <c r="J1114" s="6">
        <v>19.5</v>
      </c>
      <c r="K1114" s="6">
        <v>0</v>
      </c>
      <c r="L1114" s="6">
        <v>0</v>
      </c>
      <c r="M1114" s="6">
        <v>0</v>
      </c>
      <c r="N1114" s="6">
        <v>37.414000000000001</v>
      </c>
    </row>
    <row r="1115" spans="1:14">
      <c r="A1115" t="s">
        <v>1359</v>
      </c>
      <c r="B1115">
        <v>757029008</v>
      </c>
      <c r="H1115" t="s">
        <v>1354</v>
      </c>
      <c r="I1115" s="6">
        <v>0</v>
      </c>
      <c r="J1115" s="6">
        <v>19.5</v>
      </c>
      <c r="K1115" s="6">
        <v>0</v>
      </c>
      <c r="L1115" s="6">
        <v>0</v>
      </c>
      <c r="M1115" s="6">
        <v>0</v>
      </c>
      <c r="N1115" s="6">
        <v>19.5</v>
      </c>
    </row>
    <row r="1116" spans="1:14">
      <c r="A1116" t="s">
        <v>1360</v>
      </c>
      <c r="B1116">
        <v>645220847</v>
      </c>
      <c r="H1116" t="s">
        <v>1354</v>
      </c>
      <c r="I1116" s="6">
        <v>0</v>
      </c>
      <c r="J1116" s="6">
        <v>19.5</v>
      </c>
      <c r="K1116" s="6">
        <v>0</v>
      </c>
      <c r="L1116" s="6">
        <v>0</v>
      </c>
      <c r="M1116" s="6">
        <v>0</v>
      </c>
      <c r="N1116" s="6">
        <v>19.5</v>
      </c>
    </row>
    <row r="1117" spans="1:14">
      <c r="A1117" t="s">
        <v>1361</v>
      </c>
      <c r="B1117">
        <v>761586457</v>
      </c>
      <c r="C1117" t="s">
        <v>1362</v>
      </c>
      <c r="G1117" t="s">
        <v>175</v>
      </c>
      <c r="H1117" t="s">
        <v>1354</v>
      </c>
      <c r="I1117" s="6">
        <v>0</v>
      </c>
      <c r="J1117" s="6">
        <v>19.5</v>
      </c>
      <c r="K1117" s="6">
        <v>0</v>
      </c>
      <c r="L1117" s="6">
        <v>0</v>
      </c>
      <c r="M1117" s="6">
        <v>0</v>
      </c>
      <c r="N1117" s="6">
        <v>19.5</v>
      </c>
    </row>
    <row r="1118" spans="1:14">
      <c r="A1118" t="s">
        <v>1363</v>
      </c>
      <c r="B1118">
        <v>772724898</v>
      </c>
      <c r="H1118" t="s">
        <v>1354</v>
      </c>
      <c r="I1118" s="6">
        <v>0</v>
      </c>
      <c r="J1118" s="6">
        <v>19.5</v>
      </c>
      <c r="K1118" s="6">
        <v>0</v>
      </c>
      <c r="L1118" s="6">
        <v>0</v>
      </c>
      <c r="M1118" s="6">
        <v>0</v>
      </c>
      <c r="N1118" s="6">
        <v>19.5</v>
      </c>
    </row>
    <row r="1119" spans="1:14">
      <c r="A1119" t="s">
        <v>1364</v>
      </c>
      <c r="B1119">
        <v>633760313</v>
      </c>
      <c r="H1119" t="s">
        <v>1354</v>
      </c>
      <c r="I1119" s="6">
        <v>0</v>
      </c>
      <c r="J1119" s="6">
        <v>19.5</v>
      </c>
      <c r="K1119" s="6">
        <v>0</v>
      </c>
      <c r="L1119" s="6">
        <v>0</v>
      </c>
      <c r="M1119" s="6">
        <v>0</v>
      </c>
      <c r="N1119" s="6">
        <v>19.5</v>
      </c>
    </row>
    <row r="1120" spans="1:14">
      <c r="A1120" t="s">
        <v>1158</v>
      </c>
      <c r="B1120">
        <v>685425112</v>
      </c>
      <c r="D1120" t="s">
        <v>1365</v>
      </c>
      <c r="E1120" t="s">
        <v>1366</v>
      </c>
      <c r="H1120" t="s">
        <v>1354</v>
      </c>
      <c r="I1120" s="6">
        <v>0</v>
      </c>
      <c r="J1120" s="6">
        <v>19.5</v>
      </c>
      <c r="K1120" s="6">
        <v>0</v>
      </c>
      <c r="L1120" s="6">
        <v>0</v>
      </c>
      <c r="M1120" s="6">
        <v>0</v>
      </c>
      <c r="N1120" s="6">
        <v>19.5</v>
      </c>
    </row>
    <row r="1121" spans="1:14">
      <c r="A1121" t="s">
        <v>1367</v>
      </c>
      <c r="B1121">
        <v>632475923</v>
      </c>
      <c r="C1121" t="s">
        <v>1368</v>
      </c>
      <c r="D1121" t="s">
        <v>1369</v>
      </c>
      <c r="G1121" t="s">
        <v>209</v>
      </c>
      <c r="H1121" t="s">
        <v>1354</v>
      </c>
      <c r="I1121" s="6">
        <v>0</v>
      </c>
      <c r="J1121" s="6">
        <v>19.5</v>
      </c>
      <c r="K1121" s="6">
        <v>0</v>
      </c>
      <c r="L1121" s="6">
        <v>0</v>
      </c>
      <c r="M1121" s="6">
        <v>0</v>
      </c>
      <c r="N1121" s="6">
        <v>19.5</v>
      </c>
    </row>
    <row r="1122" spans="1:14">
      <c r="A1122" t="s">
        <v>1114</v>
      </c>
      <c r="B1122">
        <v>626715583</v>
      </c>
      <c r="H1122" t="s">
        <v>1354</v>
      </c>
      <c r="I1122" s="6">
        <v>0</v>
      </c>
      <c r="J1122" s="6">
        <v>19.5</v>
      </c>
      <c r="K1122" s="6">
        <v>0</v>
      </c>
      <c r="L1122" s="6">
        <v>0</v>
      </c>
      <c r="M1122" s="6">
        <v>0</v>
      </c>
      <c r="N1122" s="6">
        <v>19.5</v>
      </c>
    </row>
    <row r="1123" spans="1:14">
      <c r="A1123" t="s">
        <v>1114</v>
      </c>
      <c r="B1123">
        <v>613208312</v>
      </c>
      <c r="H1123" t="s">
        <v>1354</v>
      </c>
      <c r="I1123" s="6">
        <v>0</v>
      </c>
      <c r="J1123" s="6">
        <v>19.5</v>
      </c>
      <c r="K1123" s="6">
        <v>0</v>
      </c>
      <c r="L1123" s="6">
        <v>0</v>
      </c>
      <c r="M1123" s="6">
        <v>0</v>
      </c>
      <c r="N1123" s="6">
        <v>19.5</v>
      </c>
    </row>
    <row r="1124" spans="1:14">
      <c r="A1124" t="s">
        <v>1114</v>
      </c>
      <c r="B1124">
        <v>613208279</v>
      </c>
      <c r="H1124" t="s">
        <v>1354</v>
      </c>
      <c r="I1124" s="6">
        <v>0</v>
      </c>
      <c r="J1124" s="6">
        <v>19.5</v>
      </c>
      <c r="K1124" s="6">
        <v>0</v>
      </c>
      <c r="L1124" s="6">
        <v>0</v>
      </c>
      <c r="M1124" s="6">
        <v>0</v>
      </c>
      <c r="N1124" s="6">
        <v>19.5</v>
      </c>
    </row>
    <row r="1125" spans="1:14">
      <c r="A1125" t="s">
        <v>1114</v>
      </c>
      <c r="B1125">
        <v>626715582</v>
      </c>
      <c r="H1125" t="s">
        <v>1354</v>
      </c>
      <c r="I1125" s="6">
        <v>0</v>
      </c>
      <c r="J1125" s="6">
        <v>19.5</v>
      </c>
      <c r="K1125" s="6">
        <v>0</v>
      </c>
      <c r="L1125" s="6">
        <v>0</v>
      </c>
      <c r="M1125" s="6">
        <v>0</v>
      </c>
      <c r="N1125" s="6">
        <v>19.5</v>
      </c>
    </row>
    <row r="1126" spans="1:14">
      <c r="A1126" t="s">
        <v>1370</v>
      </c>
      <c r="B1126">
        <v>682261085</v>
      </c>
      <c r="H1126" t="s">
        <v>1354</v>
      </c>
      <c r="I1126" s="6">
        <v>0</v>
      </c>
      <c r="J1126" s="6">
        <v>19.5</v>
      </c>
      <c r="K1126" s="6">
        <v>0</v>
      </c>
      <c r="L1126" s="6">
        <v>0</v>
      </c>
      <c r="M1126" s="6">
        <v>0</v>
      </c>
      <c r="N1126" s="6">
        <v>19.5</v>
      </c>
    </row>
    <row r="1127" spans="1:14">
      <c r="A1127" t="s">
        <v>1371</v>
      </c>
      <c r="B1127">
        <v>757462128</v>
      </c>
      <c r="C1127" t="s">
        <v>1372</v>
      </c>
      <c r="G1127" t="s">
        <v>1373</v>
      </c>
      <c r="H1127" t="s">
        <v>1354</v>
      </c>
      <c r="I1127" s="6">
        <v>0</v>
      </c>
      <c r="J1127" s="6">
        <v>19.5</v>
      </c>
      <c r="K1127" s="6">
        <v>0</v>
      </c>
      <c r="L1127" s="6">
        <v>0</v>
      </c>
      <c r="M1127" s="6">
        <v>0</v>
      </c>
      <c r="N1127" s="6">
        <v>19.5</v>
      </c>
    </row>
    <row r="1128" spans="1:14">
      <c r="A1128" t="s">
        <v>1374</v>
      </c>
      <c r="B1128">
        <v>608284503</v>
      </c>
      <c r="H1128" t="s">
        <v>1354</v>
      </c>
      <c r="I1128" s="6">
        <v>0</v>
      </c>
      <c r="J1128" s="6">
        <v>19.5</v>
      </c>
      <c r="K1128" s="6">
        <v>0</v>
      </c>
      <c r="L1128" s="6">
        <v>0</v>
      </c>
      <c r="M1128" s="6">
        <v>0</v>
      </c>
      <c r="N1128" s="6">
        <v>19.5</v>
      </c>
    </row>
    <row r="1129" spans="1:14">
      <c r="A1129" t="s">
        <v>1375</v>
      </c>
      <c r="B1129">
        <v>670942153</v>
      </c>
      <c r="C1129" t="s">
        <v>1376</v>
      </c>
      <c r="D1129" t="s">
        <v>1377</v>
      </c>
      <c r="G1129" t="s">
        <v>1378</v>
      </c>
      <c r="H1129" t="s">
        <v>1354</v>
      </c>
      <c r="I1129" s="6">
        <v>34.04</v>
      </c>
      <c r="J1129" s="6">
        <v>19.5</v>
      </c>
      <c r="K1129" s="6">
        <v>0</v>
      </c>
      <c r="L1129" s="6">
        <v>0</v>
      </c>
      <c r="M1129" s="6">
        <v>0</v>
      </c>
      <c r="N1129" s="6">
        <v>53.54</v>
      </c>
    </row>
    <row r="1130" spans="1:14">
      <c r="A1130" t="s">
        <v>1379</v>
      </c>
      <c r="B1130">
        <v>684956010</v>
      </c>
      <c r="H1130" t="s">
        <v>1354</v>
      </c>
      <c r="I1130" s="6">
        <v>0</v>
      </c>
      <c r="J1130" s="6">
        <v>19.5</v>
      </c>
      <c r="K1130" s="6">
        <v>0</v>
      </c>
      <c r="L1130" s="6">
        <v>0</v>
      </c>
      <c r="M1130" s="6">
        <v>0</v>
      </c>
      <c r="N1130" s="6">
        <v>19.5</v>
      </c>
    </row>
    <row r="1131" spans="1:14">
      <c r="A1131" t="s">
        <v>1095</v>
      </c>
      <c r="B1131">
        <v>610479724</v>
      </c>
      <c r="C1131" t="s">
        <v>1380</v>
      </c>
      <c r="D1131" t="s">
        <v>1381</v>
      </c>
      <c r="G1131" t="s">
        <v>336</v>
      </c>
      <c r="H1131" t="s">
        <v>1354</v>
      </c>
      <c r="I1131" s="6">
        <v>0</v>
      </c>
      <c r="J1131" s="6">
        <v>19.5</v>
      </c>
      <c r="K1131" s="6">
        <v>0</v>
      </c>
      <c r="L1131" s="6">
        <v>0</v>
      </c>
      <c r="M1131" s="6">
        <v>0</v>
      </c>
      <c r="N1131" s="6">
        <v>19.5</v>
      </c>
    </row>
    <row r="1132" spans="1:14">
      <c r="A1132" t="s">
        <v>828</v>
      </c>
      <c r="B1132">
        <v>645867207</v>
      </c>
      <c r="D1132" t="s">
        <v>1382</v>
      </c>
      <c r="G1132" t="s">
        <v>1383</v>
      </c>
      <c r="H1132" t="s">
        <v>1354</v>
      </c>
      <c r="I1132" s="6">
        <v>0</v>
      </c>
      <c r="J1132" s="6">
        <v>19.5</v>
      </c>
      <c r="K1132" s="6">
        <v>0</v>
      </c>
      <c r="L1132" s="6">
        <v>0</v>
      </c>
      <c r="M1132" s="6">
        <v>0</v>
      </c>
      <c r="N1132" s="6">
        <v>19.5</v>
      </c>
    </row>
    <row r="1133" spans="1:14">
      <c r="A1133" t="s">
        <v>1384</v>
      </c>
      <c r="B1133">
        <v>688772814</v>
      </c>
      <c r="H1133" t="s">
        <v>1354</v>
      </c>
      <c r="I1133" s="6">
        <v>23.07</v>
      </c>
      <c r="J1133" s="6">
        <v>19.5</v>
      </c>
      <c r="K1133" s="6">
        <v>0</v>
      </c>
      <c r="L1133" s="6">
        <v>0</v>
      </c>
      <c r="M1133" s="6">
        <v>0</v>
      </c>
      <c r="N1133" s="6">
        <v>42.57</v>
      </c>
    </row>
    <row r="1134" spans="1:14">
      <c r="A1134" t="s">
        <v>794</v>
      </c>
      <c r="B1134">
        <v>603511124</v>
      </c>
      <c r="C1134" t="s">
        <v>1385</v>
      </c>
      <c r="D1134" t="s">
        <v>1386</v>
      </c>
      <c r="H1134" t="s">
        <v>1354</v>
      </c>
      <c r="I1134" s="6">
        <v>0</v>
      </c>
      <c r="J1134" s="6">
        <v>15</v>
      </c>
      <c r="K1134" s="6">
        <v>3</v>
      </c>
      <c r="L1134" s="6">
        <v>0</v>
      </c>
      <c r="M1134" s="6">
        <v>0</v>
      </c>
      <c r="N1134" s="6">
        <v>18</v>
      </c>
    </row>
    <row r="1135" spans="1:14">
      <c r="A1135" t="s">
        <v>1387</v>
      </c>
      <c r="B1135">
        <v>683529573</v>
      </c>
      <c r="G1135" t="s">
        <v>1388</v>
      </c>
      <c r="H1135" t="s">
        <v>1354</v>
      </c>
      <c r="I1135" s="6">
        <v>0</v>
      </c>
      <c r="J1135" s="6">
        <v>15</v>
      </c>
      <c r="K1135" s="6">
        <v>3</v>
      </c>
      <c r="L1135" s="6">
        <v>0</v>
      </c>
      <c r="M1135" s="6">
        <v>0</v>
      </c>
      <c r="N1135" s="6">
        <v>18</v>
      </c>
    </row>
    <row r="1136" spans="1:14">
      <c r="A1136" t="s">
        <v>1107</v>
      </c>
      <c r="B1136">
        <v>622780503</v>
      </c>
      <c r="C1136" t="s">
        <v>1389</v>
      </c>
      <c r="G1136" t="s">
        <v>1390</v>
      </c>
      <c r="H1136" t="s">
        <v>1354</v>
      </c>
      <c r="I1136" s="6">
        <v>0</v>
      </c>
      <c r="J1136" s="6">
        <v>15</v>
      </c>
      <c r="K1136" s="6">
        <v>6</v>
      </c>
      <c r="L1136" s="6">
        <v>0</v>
      </c>
      <c r="M1136" s="6">
        <v>0</v>
      </c>
      <c r="N1136" s="6">
        <v>21</v>
      </c>
    </row>
    <row r="1137" spans="1:14">
      <c r="A1137" t="s">
        <v>1107</v>
      </c>
      <c r="B1137">
        <v>785892756</v>
      </c>
      <c r="C1137" t="s">
        <v>1391</v>
      </c>
      <c r="G1137" t="s">
        <v>1390</v>
      </c>
      <c r="H1137" t="s">
        <v>1354</v>
      </c>
      <c r="I1137" s="6">
        <v>46.02</v>
      </c>
      <c r="J1137" s="6">
        <v>15</v>
      </c>
      <c r="K1137" s="6">
        <v>3</v>
      </c>
      <c r="L1137" s="6">
        <v>0</v>
      </c>
      <c r="M1137" s="6">
        <v>0</v>
      </c>
      <c r="N1137" s="6">
        <v>64.02</v>
      </c>
    </row>
    <row r="1138" spans="1:14">
      <c r="A1138" t="s">
        <v>1392</v>
      </c>
      <c r="B1138">
        <v>757682263</v>
      </c>
      <c r="H1138" t="s">
        <v>1354</v>
      </c>
      <c r="I1138" s="6">
        <v>0</v>
      </c>
      <c r="J1138" s="6">
        <v>19.5</v>
      </c>
      <c r="K1138" s="6">
        <v>0</v>
      </c>
      <c r="L1138" s="6">
        <v>0</v>
      </c>
      <c r="M1138" s="6">
        <v>0</v>
      </c>
      <c r="N1138" s="6">
        <v>19.5</v>
      </c>
    </row>
    <row r="1139" spans="1:14">
      <c r="A1139" t="s">
        <v>1392</v>
      </c>
      <c r="B1139">
        <v>757601547</v>
      </c>
      <c r="H1139" t="s">
        <v>1354</v>
      </c>
      <c r="I1139" s="6">
        <v>0</v>
      </c>
      <c r="J1139" s="6">
        <v>15</v>
      </c>
      <c r="K1139" s="6">
        <v>3</v>
      </c>
      <c r="L1139" s="6">
        <v>0</v>
      </c>
      <c r="M1139" s="6">
        <v>0</v>
      </c>
      <c r="N1139" s="6">
        <v>18</v>
      </c>
    </row>
    <row r="1140" spans="1:14">
      <c r="A1140" t="s">
        <v>1392</v>
      </c>
      <c r="B1140">
        <v>676430868</v>
      </c>
      <c r="H1140" t="s">
        <v>1354</v>
      </c>
      <c r="I1140" s="6">
        <v>0</v>
      </c>
      <c r="J1140" s="6">
        <v>15</v>
      </c>
      <c r="K1140" s="6">
        <v>3</v>
      </c>
      <c r="L1140" s="6">
        <v>0</v>
      </c>
      <c r="M1140" s="6">
        <v>0</v>
      </c>
      <c r="N1140" s="6">
        <v>18</v>
      </c>
    </row>
    <row r="1141" spans="1:14">
      <c r="A1141" t="s">
        <v>1392</v>
      </c>
      <c r="B1141">
        <v>674815266</v>
      </c>
      <c r="H1141" t="s">
        <v>1354</v>
      </c>
      <c r="I1141" s="6">
        <v>0</v>
      </c>
      <c r="J1141" s="6">
        <v>15</v>
      </c>
      <c r="K1141" s="6">
        <v>3</v>
      </c>
      <c r="L1141" s="6">
        <v>0</v>
      </c>
      <c r="M1141" s="6">
        <v>0</v>
      </c>
      <c r="N1141" s="6">
        <v>18</v>
      </c>
    </row>
    <row r="1142" spans="1:14">
      <c r="A1142" t="s">
        <v>1392</v>
      </c>
      <c r="B1142">
        <v>771933174</v>
      </c>
      <c r="H1142" t="s">
        <v>1354</v>
      </c>
      <c r="I1142" s="6">
        <v>0</v>
      </c>
      <c r="J1142" s="6">
        <v>15</v>
      </c>
      <c r="K1142" s="6">
        <v>3</v>
      </c>
      <c r="L1142" s="6">
        <v>0</v>
      </c>
      <c r="M1142" s="6">
        <v>0</v>
      </c>
      <c r="N1142" s="6">
        <v>18</v>
      </c>
    </row>
    <row r="1143" spans="1:14">
      <c r="A1143" t="s">
        <v>1392</v>
      </c>
      <c r="B1143">
        <v>662076306</v>
      </c>
      <c r="H1143" t="s">
        <v>1354</v>
      </c>
      <c r="I1143" s="6">
        <v>0</v>
      </c>
      <c r="J1143" s="6">
        <v>15</v>
      </c>
      <c r="K1143" s="6">
        <v>3</v>
      </c>
      <c r="L1143" s="6">
        <v>0</v>
      </c>
      <c r="M1143" s="6">
        <v>0</v>
      </c>
      <c r="N1143" s="6">
        <v>18</v>
      </c>
    </row>
    <row r="1144" spans="1:14">
      <c r="A1144" t="s">
        <v>1136</v>
      </c>
      <c r="B1144">
        <v>757021587</v>
      </c>
      <c r="C1144" t="s">
        <v>1393</v>
      </c>
      <c r="H1144" t="s">
        <v>1354</v>
      </c>
      <c r="I1144" s="6">
        <v>0</v>
      </c>
      <c r="J1144" s="6">
        <v>19.5</v>
      </c>
      <c r="K1144" s="6">
        <v>0</v>
      </c>
      <c r="L1144" s="6">
        <v>0</v>
      </c>
      <c r="M1144" s="6">
        <v>0</v>
      </c>
      <c r="N1144" s="6">
        <v>19.5</v>
      </c>
    </row>
    <row r="1145" spans="1:14">
      <c r="A1145" t="s">
        <v>1394</v>
      </c>
      <c r="B1145">
        <v>661436945</v>
      </c>
      <c r="E1145" t="s">
        <v>1395</v>
      </c>
      <c r="H1145" t="s">
        <v>1354</v>
      </c>
      <c r="I1145" s="6">
        <v>0</v>
      </c>
      <c r="J1145" s="6">
        <v>19.5</v>
      </c>
      <c r="K1145" s="6">
        <v>0</v>
      </c>
      <c r="L1145" s="6">
        <v>0</v>
      </c>
      <c r="M1145" s="6">
        <v>0</v>
      </c>
      <c r="N1145" s="6">
        <v>19.5</v>
      </c>
    </row>
    <row r="1146" spans="1:14">
      <c r="A1146" t="s">
        <v>1396</v>
      </c>
      <c r="B1146">
        <v>757025052</v>
      </c>
      <c r="H1146" t="s">
        <v>1354</v>
      </c>
      <c r="I1146" s="6">
        <v>0</v>
      </c>
      <c r="J1146" s="6">
        <v>19.5</v>
      </c>
      <c r="K1146" s="6">
        <v>0</v>
      </c>
      <c r="L1146" s="6">
        <v>0</v>
      </c>
      <c r="M1146" s="6">
        <v>0</v>
      </c>
      <c r="N1146" s="6">
        <v>19.5</v>
      </c>
    </row>
    <row r="1147" spans="1:14">
      <c r="A1147" t="s">
        <v>1064</v>
      </c>
      <c r="B1147">
        <v>670053753</v>
      </c>
      <c r="H1147" t="s">
        <v>1354</v>
      </c>
      <c r="I1147" s="6">
        <v>0</v>
      </c>
      <c r="J1147" s="6">
        <v>19.5</v>
      </c>
      <c r="K1147" s="6">
        <v>0</v>
      </c>
      <c r="L1147" s="6">
        <v>0</v>
      </c>
      <c r="M1147" s="6">
        <v>0</v>
      </c>
      <c r="N1147" s="6">
        <v>19.5</v>
      </c>
    </row>
    <row r="1148" spans="1:14">
      <c r="A1148" t="s">
        <v>1397</v>
      </c>
      <c r="B1148">
        <v>769999167</v>
      </c>
      <c r="H1148" t="s">
        <v>1354</v>
      </c>
      <c r="I1148" s="6">
        <v>0</v>
      </c>
      <c r="J1148" s="6">
        <v>19.5</v>
      </c>
      <c r="K1148" s="6">
        <v>0</v>
      </c>
      <c r="L1148" s="6">
        <v>0</v>
      </c>
      <c r="M1148" s="6">
        <v>0</v>
      </c>
      <c r="N1148" s="6">
        <v>19.5</v>
      </c>
    </row>
    <row r="1149" spans="1:14">
      <c r="A1149" t="s">
        <v>818</v>
      </c>
      <c r="B1149">
        <v>607253399</v>
      </c>
      <c r="H1149" t="s">
        <v>1354</v>
      </c>
      <c r="I1149" s="6">
        <v>0</v>
      </c>
      <c r="J1149" s="6">
        <v>19.5</v>
      </c>
      <c r="K1149" s="6">
        <v>0</v>
      </c>
      <c r="L1149" s="6">
        <v>0</v>
      </c>
      <c r="M1149" s="6">
        <v>0</v>
      </c>
      <c r="N1149" s="6">
        <v>19.5</v>
      </c>
    </row>
    <row r="1150" spans="1:14">
      <c r="A1150" t="s">
        <v>818</v>
      </c>
      <c r="B1150">
        <v>624464340</v>
      </c>
      <c r="H1150" t="s">
        <v>1354</v>
      </c>
      <c r="I1150" s="6">
        <v>0</v>
      </c>
      <c r="J1150" s="6">
        <v>19.5</v>
      </c>
      <c r="K1150" s="6">
        <v>0</v>
      </c>
      <c r="L1150" s="6">
        <v>0</v>
      </c>
      <c r="M1150" s="6">
        <v>0</v>
      </c>
      <c r="N1150" s="6">
        <v>19.5</v>
      </c>
    </row>
    <row r="1151" spans="1:14">
      <c r="A1151" t="s">
        <v>818</v>
      </c>
      <c r="B1151">
        <v>679219372</v>
      </c>
      <c r="H1151" t="s">
        <v>1354</v>
      </c>
      <c r="I1151" s="6">
        <v>0</v>
      </c>
      <c r="J1151" s="6">
        <v>19.5</v>
      </c>
      <c r="K1151" s="6">
        <v>0</v>
      </c>
      <c r="L1151" s="6">
        <v>0</v>
      </c>
      <c r="M1151" s="6">
        <v>0</v>
      </c>
      <c r="N1151" s="6">
        <v>19.5</v>
      </c>
    </row>
    <row r="1152" spans="1:14">
      <c r="A1152" t="s">
        <v>849</v>
      </c>
      <c r="B1152">
        <v>757605408</v>
      </c>
      <c r="H1152" t="s">
        <v>1398</v>
      </c>
      <c r="I1152" s="6">
        <v>0</v>
      </c>
      <c r="J1152" s="6">
        <v>6</v>
      </c>
      <c r="K1152" s="6">
        <v>0.1</v>
      </c>
      <c r="L1152" s="6">
        <v>0</v>
      </c>
      <c r="M1152" s="6">
        <v>0</v>
      </c>
      <c r="N1152" s="6">
        <v>6.1</v>
      </c>
    </row>
    <row r="1153" spans="1:14">
      <c r="A1153" t="s">
        <v>1353</v>
      </c>
      <c r="B1153">
        <v>613829551</v>
      </c>
      <c r="H1153" t="s">
        <v>1398</v>
      </c>
      <c r="I1153" s="6">
        <v>0</v>
      </c>
      <c r="J1153" s="6">
        <v>6</v>
      </c>
      <c r="K1153" s="6">
        <v>2.9609999999999999</v>
      </c>
      <c r="L1153" s="6">
        <v>0</v>
      </c>
      <c r="M1153" s="6">
        <v>0</v>
      </c>
      <c r="N1153" s="6">
        <v>8.9610000000000003</v>
      </c>
    </row>
    <row r="1154" spans="1:14">
      <c r="A1154" t="s">
        <v>756</v>
      </c>
      <c r="B1154">
        <v>615856738</v>
      </c>
      <c r="H1154" t="s">
        <v>1398</v>
      </c>
      <c r="I1154" s="6">
        <v>0</v>
      </c>
      <c r="J1154" s="6">
        <v>6</v>
      </c>
      <c r="K1154" s="6">
        <v>0.1</v>
      </c>
      <c r="L1154" s="6">
        <v>0</v>
      </c>
      <c r="M1154" s="6">
        <v>0</v>
      </c>
      <c r="N1154" s="6">
        <v>6.1</v>
      </c>
    </row>
    <row r="1155" spans="1:14">
      <c r="A1155" t="s">
        <v>756</v>
      </c>
      <c r="B1155">
        <v>757603317</v>
      </c>
      <c r="C1155" t="s">
        <v>1399</v>
      </c>
      <c r="D1155" t="s">
        <v>1400</v>
      </c>
      <c r="H1155" t="s">
        <v>1398</v>
      </c>
      <c r="I1155" s="6">
        <v>0</v>
      </c>
      <c r="J1155" s="6">
        <v>6</v>
      </c>
      <c r="K1155" s="6">
        <v>0.1</v>
      </c>
      <c r="L1155" s="6">
        <v>0</v>
      </c>
      <c r="M1155" s="6">
        <v>0</v>
      </c>
      <c r="N1155" s="6">
        <v>6.1</v>
      </c>
    </row>
    <row r="1156" spans="1:14">
      <c r="A1156" t="s">
        <v>1401</v>
      </c>
      <c r="B1156">
        <v>643588073</v>
      </c>
      <c r="C1156" t="s">
        <v>1402</v>
      </c>
      <c r="D1156" t="s">
        <v>1403</v>
      </c>
      <c r="H1156" t="s">
        <v>1398</v>
      </c>
      <c r="I1156" s="6">
        <v>0</v>
      </c>
      <c r="J1156" s="6">
        <v>6</v>
      </c>
      <c r="K1156" s="6">
        <v>0.1</v>
      </c>
      <c r="L1156" s="6">
        <v>0</v>
      </c>
      <c r="M1156" s="6">
        <v>0</v>
      </c>
      <c r="N1156" s="6">
        <v>6.1</v>
      </c>
    </row>
    <row r="1157" spans="1:14">
      <c r="A1157" t="s">
        <v>1401</v>
      </c>
      <c r="B1157">
        <v>672709623</v>
      </c>
      <c r="C1157" t="s">
        <v>938</v>
      </c>
      <c r="D1157" t="s">
        <v>1404</v>
      </c>
      <c r="H1157" t="s">
        <v>1398</v>
      </c>
      <c r="I1157" s="6">
        <v>0</v>
      </c>
      <c r="J1157" s="6">
        <v>6</v>
      </c>
      <c r="K1157" s="6">
        <v>0</v>
      </c>
      <c r="L1157" s="6">
        <v>0</v>
      </c>
      <c r="M1157" s="6">
        <v>0</v>
      </c>
      <c r="N1157" s="6">
        <v>6</v>
      </c>
    </row>
    <row r="1158" spans="1:14">
      <c r="A1158" t="s">
        <v>1401</v>
      </c>
      <c r="B1158">
        <v>671278760</v>
      </c>
      <c r="C1158" t="s">
        <v>1405</v>
      </c>
      <c r="D1158" t="s">
        <v>1406</v>
      </c>
      <c r="H1158" t="s">
        <v>1398</v>
      </c>
      <c r="I1158" s="6">
        <v>0</v>
      </c>
      <c r="J1158" s="6">
        <v>6</v>
      </c>
      <c r="K1158" s="6">
        <v>0</v>
      </c>
      <c r="L1158" s="6">
        <v>0</v>
      </c>
      <c r="M1158" s="6">
        <v>0</v>
      </c>
      <c r="N1158" s="6">
        <v>6</v>
      </c>
    </row>
    <row r="1159" spans="1:14">
      <c r="A1159" t="s">
        <v>1407</v>
      </c>
      <c r="B1159">
        <v>763753934</v>
      </c>
      <c r="H1159" t="s">
        <v>1398</v>
      </c>
      <c r="I1159" s="6">
        <v>0</v>
      </c>
      <c r="J1159" s="6">
        <v>6</v>
      </c>
      <c r="K1159" s="6">
        <v>0.1</v>
      </c>
      <c r="L1159" s="6">
        <v>0</v>
      </c>
      <c r="M1159" s="6">
        <v>0</v>
      </c>
      <c r="N1159" s="6">
        <v>6.1</v>
      </c>
    </row>
    <row r="1160" spans="1:14">
      <c r="A1160" t="s">
        <v>1407</v>
      </c>
      <c r="B1160">
        <v>763753970</v>
      </c>
      <c r="H1160" t="s">
        <v>1398</v>
      </c>
      <c r="I1160" s="6">
        <v>0</v>
      </c>
      <c r="J1160" s="6">
        <v>6</v>
      </c>
      <c r="K1160" s="6">
        <v>0.1</v>
      </c>
      <c r="L1160" s="6">
        <v>0</v>
      </c>
      <c r="M1160" s="6">
        <v>0</v>
      </c>
      <c r="N1160" s="6">
        <v>6.1</v>
      </c>
    </row>
    <row r="1161" spans="1:14">
      <c r="A1161" t="s">
        <v>1067</v>
      </c>
      <c r="B1161">
        <v>757681767</v>
      </c>
      <c r="H1161" t="s">
        <v>1398</v>
      </c>
      <c r="I1161" s="6">
        <v>0</v>
      </c>
      <c r="J1161" s="6">
        <v>6</v>
      </c>
      <c r="K1161" s="6">
        <v>0</v>
      </c>
      <c r="L1161" s="6">
        <v>0</v>
      </c>
      <c r="M1161" s="6">
        <v>0</v>
      </c>
      <c r="N1161" s="6">
        <v>6</v>
      </c>
    </row>
    <row r="1162" spans="1:14">
      <c r="A1162" t="s">
        <v>1408</v>
      </c>
      <c r="B1162">
        <v>666988820</v>
      </c>
      <c r="H1162" t="s">
        <v>1398</v>
      </c>
      <c r="I1162" s="6">
        <v>0</v>
      </c>
      <c r="J1162" s="6">
        <v>5.75</v>
      </c>
      <c r="K1162" s="6">
        <v>0</v>
      </c>
      <c r="L1162" s="6">
        <v>0</v>
      </c>
      <c r="M1162" s="6">
        <v>0</v>
      </c>
      <c r="N1162" s="6">
        <v>5.75</v>
      </c>
    </row>
    <row r="1163" spans="1:14">
      <c r="A1163" t="s">
        <v>1408</v>
      </c>
      <c r="B1163">
        <v>625281064</v>
      </c>
      <c r="H1163" t="s">
        <v>1398</v>
      </c>
      <c r="I1163" s="6">
        <v>0</v>
      </c>
      <c r="J1163" s="6">
        <v>5.75</v>
      </c>
      <c r="K1163" s="6">
        <v>0</v>
      </c>
      <c r="L1163" s="6">
        <v>0</v>
      </c>
      <c r="M1163" s="6">
        <v>0</v>
      </c>
      <c r="N1163" s="6">
        <v>5.75</v>
      </c>
    </row>
    <row r="1164" spans="1:14">
      <c r="A1164" t="s">
        <v>1408</v>
      </c>
      <c r="B1164">
        <v>761033777</v>
      </c>
      <c r="H1164" t="s">
        <v>1398</v>
      </c>
      <c r="I1164" s="6">
        <v>0.50600000000000001</v>
      </c>
      <c r="J1164" s="6">
        <v>5.75</v>
      </c>
      <c r="K1164" s="6">
        <v>0</v>
      </c>
      <c r="L1164" s="6">
        <v>0</v>
      </c>
      <c r="M1164" s="6">
        <v>0</v>
      </c>
      <c r="N1164" s="6">
        <v>6.2560000000000002</v>
      </c>
    </row>
    <row r="1165" spans="1:14">
      <c r="A1165" t="s">
        <v>1408</v>
      </c>
      <c r="B1165">
        <v>617047291</v>
      </c>
      <c r="H1165" t="s">
        <v>1398</v>
      </c>
      <c r="I1165" s="6">
        <v>0</v>
      </c>
      <c r="J1165" s="6">
        <v>5.75</v>
      </c>
      <c r="K1165" s="6">
        <v>0</v>
      </c>
      <c r="L1165" s="6">
        <v>0</v>
      </c>
      <c r="M1165" s="6">
        <v>0</v>
      </c>
      <c r="N1165" s="6">
        <v>5.75</v>
      </c>
    </row>
    <row r="1166" spans="1:14">
      <c r="A1166" t="s">
        <v>1251</v>
      </c>
      <c r="B1166">
        <v>761656682</v>
      </c>
      <c r="C1166" t="s">
        <v>1409</v>
      </c>
      <c r="D1166" t="s">
        <v>1409</v>
      </c>
      <c r="H1166" t="s">
        <v>1398</v>
      </c>
      <c r="I1166" s="6">
        <v>0</v>
      </c>
      <c r="J1166" s="6">
        <v>6</v>
      </c>
      <c r="K1166" s="6">
        <v>0</v>
      </c>
      <c r="L1166" s="6">
        <v>0</v>
      </c>
      <c r="M1166" s="6">
        <v>0</v>
      </c>
      <c r="N1166" s="6">
        <v>6</v>
      </c>
    </row>
    <row r="1167" spans="1:14">
      <c r="A1167" t="s">
        <v>1251</v>
      </c>
      <c r="B1167">
        <v>674842599</v>
      </c>
      <c r="C1167" t="s">
        <v>1410</v>
      </c>
      <c r="D1167" t="s">
        <v>1410</v>
      </c>
      <c r="H1167" t="s">
        <v>1398</v>
      </c>
      <c r="I1167" s="6">
        <v>0</v>
      </c>
      <c r="J1167" s="6">
        <v>6</v>
      </c>
      <c r="K1167" s="6">
        <v>0</v>
      </c>
      <c r="L1167" s="6">
        <v>0</v>
      </c>
      <c r="M1167" s="6">
        <v>0</v>
      </c>
      <c r="N1167" s="6">
        <v>6</v>
      </c>
    </row>
    <row r="1168" spans="1:14">
      <c r="A1168" t="s">
        <v>1251</v>
      </c>
      <c r="B1168">
        <v>607299276</v>
      </c>
      <c r="C1168" t="s">
        <v>1411</v>
      </c>
      <c r="D1168" t="s">
        <v>1411</v>
      </c>
      <c r="H1168" t="s">
        <v>1398</v>
      </c>
      <c r="I1168" s="6">
        <v>0</v>
      </c>
      <c r="J1168" s="6">
        <v>6</v>
      </c>
      <c r="K1168" s="6">
        <v>0</v>
      </c>
      <c r="L1168" s="6">
        <v>0</v>
      </c>
      <c r="M1168" s="6">
        <v>0</v>
      </c>
      <c r="N1168" s="6">
        <v>6</v>
      </c>
    </row>
    <row r="1169" spans="1:14">
      <c r="A1169" t="s">
        <v>1251</v>
      </c>
      <c r="B1169">
        <v>674482973</v>
      </c>
      <c r="C1169" t="s">
        <v>1412</v>
      </c>
      <c r="D1169" t="s">
        <v>1412</v>
      </c>
      <c r="H1169" t="s">
        <v>1398</v>
      </c>
      <c r="I1169" s="6">
        <v>0</v>
      </c>
      <c r="J1169" s="6">
        <v>6</v>
      </c>
      <c r="K1169" s="6">
        <v>0</v>
      </c>
      <c r="L1169" s="6">
        <v>0</v>
      </c>
      <c r="M1169" s="6">
        <v>0</v>
      </c>
      <c r="N1169" s="6">
        <v>6</v>
      </c>
    </row>
    <row r="1170" spans="1:14">
      <c r="A1170" t="s">
        <v>1251</v>
      </c>
      <c r="B1170">
        <v>685264319</v>
      </c>
      <c r="C1170" t="s">
        <v>1413</v>
      </c>
      <c r="D1170" t="s">
        <v>1413</v>
      </c>
      <c r="H1170" t="s">
        <v>1398</v>
      </c>
      <c r="I1170" s="6">
        <v>0</v>
      </c>
      <c r="J1170" s="6">
        <v>6</v>
      </c>
      <c r="K1170" s="6">
        <v>0</v>
      </c>
      <c r="L1170" s="6">
        <v>0</v>
      </c>
      <c r="M1170" s="6">
        <v>0</v>
      </c>
      <c r="N1170" s="6">
        <v>6</v>
      </c>
    </row>
    <row r="1171" spans="1:14">
      <c r="A1171" t="s">
        <v>1251</v>
      </c>
      <c r="B1171">
        <v>676734919</v>
      </c>
      <c r="C1171" t="s">
        <v>1414</v>
      </c>
      <c r="D1171" t="s">
        <v>1414</v>
      </c>
      <c r="H1171" t="s">
        <v>1398</v>
      </c>
      <c r="I1171" s="6">
        <v>0</v>
      </c>
      <c r="J1171" s="6">
        <v>6</v>
      </c>
      <c r="K1171" s="6">
        <v>0</v>
      </c>
      <c r="L1171" s="6">
        <v>0</v>
      </c>
      <c r="M1171" s="6">
        <v>0</v>
      </c>
      <c r="N1171" s="6">
        <v>6</v>
      </c>
    </row>
    <row r="1172" spans="1:14">
      <c r="A1172" t="s">
        <v>1251</v>
      </c>
      <c r="B1172">
        <v>698644897</v>
      </c>
      <c r="C1172" t="s">
        <v>45</v>
      </c>
      <c r="D1172" t="s">
        <v>45</v>
      </c>
      <c r="H1172" t="s">
        <v>1398</v>
      </c>
      <c r="I1172" s="6">
        <v>0</v>
      </c>
      <c r="J1172" s="6">
        <v>6</v>
      </c>
      <c r="K1172" s="6">
        <v>0</v>
      </c>
      <c r="L1172" s="6">
        <v>0</v>
      </c>
      <c r="M1172" s="6">
        <v>0</v>
      </c>
      <c r="N1172" s="6">
        <v>6</v>
      </c>
    </row>
    <row r="1173" spans="1:14">
      <c r="A1173" t="s">
        <v>1251</v>
      </c>
      <c r="B1173">
        <v>680288453</v>
      </c>
      <c r="C1173" t="s">
        <v>1415</v>
      </c>
      <c r="D1173" t="s">
        <v>1415</v>
      </c>
      <c r="H1173" t="s">
        <v>1398</v>
      </c>
      <c r="I1173" s="6">
        <v>0</v>
      </c>
      <c r="J1173" s="6">
        <v>6</v>
      </c>
      <c r="K1173" s="6">
        <v>0</v>
      </c>
      <c r="L1173" s="6">
        <v>0</v>
      </c>
      <c r="M1173" s="6">
        <v>0</v>
      </c>
      <c r="N1173" s="6">
        <v>6</v>
      </c>
    </row>
    <row r="1174" spans="1:14">
      <c r="A1174" t="s">
        <v>1251</v>
      </c>
      <c r="B1174">
        <v>679127944</v>
      </c>
      <c r="C1174" t="s">
        <v>1416</v>
      </c>
      <c r="D1174" t="s">
        <v>1417</v>
      </c>
      <c r="H1174" t="s">
        <v>1398</v>
      </c>
      <c r="I1174" s="6">
        <v>0</v>
      </c>
      <c r="J1174" s="6">
        <v>6</v>
      </c>
      <c r="K1174" s="6">
        <v>0</v>
      </c>
      <c r="L1174" s="6">
        <v>0</v>
      </c>
      <c r="M1174" s="6">
        <v>0</v>
      </c>
      <c r="N1174" s="6">
        <v>6</v>
      </c>
    </row>
    <row r="1175" spans="1:14">
      <c r="A1175" t="s">
        <v>1251</v>
      </c>
      <c r="B1175">
        <v>670988571</v>
      </c>
      <c r="C1175" t="s">
        <v>45</v>
      </c>
      <c r="D1175" t="s">
        <v>45</v>
      </c>
      <c r="H1175" t="s">
        <v>1398</v>
      </c>
      <c r="I1175" s="6">
        <v>4.2999999999999997E-2</v>
      </c>
      <c r="J1175" s="6">
        <v>6</v>
      </c>
      <c r="K1175" s="6">
        <v>0</v>
      </c>
      <c r="L1175" s="6">
        <v>0</v>
      </c>
      <c r="M1175" s="6">
        <v>0</v>
      </c>
      <c r="N1175" s="6">
        <v>6.0430000000000001</v>
      </c>
    </row>
    <row r="1176" spans="1:14">
      <c r="A1176" t="s">
        <v>1251</v>
      </c>
      <c r="B1176">
        <v>682504644</v>
      </c>
      <c r="C1176" t="s">
        <v>1342</v>
      </c>
      <c r="D1176" t="s">
        <v>1342</v>
      </c>
      <c r="H1176" t="s">
        <v>1398</v>
      </c>
      <c r="I1176" s="6">
        <v>0</v>
      </c>
      <c r="J1176" s="6">
        <v>6</v>
      </c>
      <c r="K1176" s="6">
        <v>0</v>
      </c>
      <c r="L1176" s="6">
        <v>0</v>
      </c>
      <c r="M1176" s="6">
        <v>0</v>
      </c>
      <c r="N1176" s="6">
        <v>6</v>
      </c>
    </row>
    <row r="1177" spans="1:14">
      <c r="A1177" t="s">
        <v>1251</v>
      </c>
      <c r="B1177">
        <v>607485829</v>
      </c>
      <c r="C1177" t="s">
        <v>1418</v>
      </c>
      <c r="D1177" t="s">
        <v>1418</v>
      </c>
      <c r="H1177" t="s">
        <v>1398</v>
      </c>
      <c r="I1177" s="6">
        <v>0</v>
      </c>
      <c r="J1177" s="6">
        <v>6</v>
      </c>
      <c r="K1177" s="6">
        <v>0</v>
      </c>
      <c r="L1177" s="6">
        <v>0</v>
      </c>
      <c r="M1177" s="6">
        <v>0</v>
      </c>
      <c r="N1177" s="6">
        <v>6</v>
      </c>
    </row>
    <row r="1178" spans="1:14">
      <c r="A1178" t="s">
        <v>1251</v>
      </c>
      <c r="B1178">
        <v>676734917</v>
      </c>
      <c r="C1178" t="s">
        <v>45</v>
      </c>
      <c r="D1178" t="s">
        <v>45</v>
      </c>
      <c r="H1178" t="s">
        <v>1398</v>
      </c>
      <c r="I1178" s="6">
        <v>0</v>
      </c>
      <c r="J1178" s="6">
        <v>6</v>
      </c>
      <c r="K1178" s="6">
        <v>0</v>
      </c>
      <c r="L1178" s="6">
        <v>0</v>
      </c>
      <c r="M1178" s="6">
        <v>0</v>
      </c>
      <c r="N1178" s="6">
        <v>6</v>
      </c>
    </row>
    <row r="1179" spans="1:14">
      <c r="A1179" t="s">
        <v>1251</v>
      </c>
      <c r="B1179">
        <v>631597273</v>
      </c>
      <c r="C1179" t="s">
        <v>1414</v>
      </c>
      <c r="D1179" t="s">
        <v>1414</v>
      </c>
      <c r="H1179" t="s">
        <v>1398</v>
      </c>
      <c r="I1179" s="6">
        <v>0</v>
      </c>
      <c r="J1179" s="6">
        <v>6</v>
      </c>
      <c r="K1179" s="6">
        <v>0</v>
      </c>
      <c r="L1179" s="6">
        <v>0</v>
      </c>
      <c r="M1179" s="6">
        <v>0</v>
      </c>
      <c r="N1179" s="6">
        <v>6</v>
      </c>
    </row>
    <row r="1180" spans="1:14">
      <c r="A1180" t="s">
        <v>1251</v>
      </c>
      <c r="B1180">
        <v>685264614</v>
      </c>
      <c r="C1180" t="s">
        <v>45</v>
      </c>
      <c r="D1180" t="s">
        <v>45</v>
      </c>
      <c r="H1180" t="s">
        <v>1398</v>
      </c>
      <c r="I1180" s="6">
        <v>0</v>
      </c>
      <c r="J1180" s="6">
        <v>6</v>
      </c>
      <c r="K1180" s="6">
        <v>0</v>
      </c>
      <c r="L1180" s="6">
        <v>0</v>
      </c>
      <c r="M1180" s="6">
        <v>0</v>
      </c>
      <c r="N1180" s="6">
        <v>6</v>
      </c>
    </row>
    <row r="1181" spans="1:14">
      <c r="A1181" t="s">
        <v>1251</v>
      </c>
      <c r="B1181">
        <v>761656757</v>
      </c>
      <c r="C1181" t="s">
        <v>45</v>
      </c>
      <c r="D1181" t="s">
        <v>45</v>
      </c>
      <c r="H1181" t="s">
        <v>1398</v>
      </c>
      <c r="I1181" s="6">
        <v>0</v>
      </c>
      <c r="J1181" s="6">
        <v>6</v>
      </c>
      <c r="K1181" s="6">
        <v>0</v>
      </c>
      <c r="L1181" s="6">
        <v>0</v>
      </c>
      <c r="M1181" s="6">
        <v>0</v>
      </c>
      <c r="N1181" s="6">
        <v>6</v>
      </c>
    </row>
    <row r="1182" spans="1:14">
      <c r="A1182" t="s">
        <v>1419</v>
      </c>
      <c r="B1182">
        <v>750556886</v>
      </c>
      <c r="H1182" t="s">
        <v>1398</v>
      </c>
      <c r="I1182" s="6">
        <v>0</v>
      </c>
      <c r="J1182" s="6">
        <v>6</v>
      </c>
      <c r="K1182" s="6">
        <v>0</v>
      </c>
      <c r="L1182" s="6">
        <v>0</v>
      </c>
      <c r="M1182" s="6">
        <v>0</v>
      </c>
      <c r="N1182" s="6">
        <v>6</v>
      </c>
    </row>
    <row r="1183" spans="1:14">
      <c r="A1183" t="s">
        <v>1420</v>
      </c>
      <c r="B1183">
        <v>757026622</v>
      </c>
      <c r="H1183" t="s">
        <v>1398</v>
      </c>
      <c r="I1183" s="6">
        <v>0</v>
      </c>
      <c r="J1183" s="6">
        <v>6</v>
      </c>
      <c r="K1183" s="6">
        <v>0</v>
      </c>
      <c r="L1183" s="6">
        <v>0</v>
      </c>
      <c r="M1183" s="6">
        <v>0</v>
      </c>
      <c r="N1183" s="6">
        <v>6</v>
      </c>
    </row>
    <row r="1184" spans="1:14">
      <c r="A1184" t="s">
        <v>1254</v>
      </c>
      <c r="B1184">
        <v>760243711</v>
      </c>
      <c r="C1184" t="s">
        <v>1421</v>
      </c>
      <c r="H1184" t="s">
        <v>1398</v>
      </c>
      <c r="I1184" s="6">
        <v>0</v>
      </c>
      <c r="J1184" s="6">
        <v>6</v>
      </c>
      <c r="K1184" s="6">
        <v>0.1</v>
      </c>
      <c r="L1184" s="6">
        <v>0</v>
      </c>
      <c r="M1184" s="6">
        <v>0</v>
      </c>
      <c r="N1184" s="6">
        <v>6.1</v>
      </c>
    </row>
    <row r="1185" spans="1:14">
      <c r="A1185" t="s">
        <v>1254</v>
      </c>
      <c r="B1185">
        <v>674905360</v>
      </c>
      <c r="C1185" t="s">
        <v>1422</v>
      </c>
      <c r="H1185" t="s">
        <v>1398</v>
      </c>
      <c r="I1185" s="6">
        <v>0</v>
      </c>
      <c r="J1185" s="6">
        <v>6</v>
      </c>
      <c r="K1185" s="6">
        <v>0.1</v>
      </c>
      <c r="L1185" s="6">
        <v>0</v>
      </c>
      <c r="M1185" s="6">
        <v>0</v>
      </c>
      <c r="N1185" s="6">
        <v>6.1</v>
      </c>
    </row>
    <row r="1186" spans="1:14">
      <c r="A1186" t="s">
        <v>1254</v>
      </c>
      <c r="B1186">
        <v>757688440</v>
      </c>
      <c r="C1186" t="s">
        <v>1423</v>
      </c>
      <c r="H1186" t="s">
        <v>1398</v>
      </c>
      <c r="I1186" s="6">
        <v>0</v>
      </c>
      <c r="J1186" s="6">
        <v>6</v>
      </c>
      <c r="K1186" s="6">
        <v>0.1</v>
      </c>
      <c r="L1186" s="6">
        <v>0</v>
      </c>
      <c r="M1186" s="6">
        <v>0</v>
      </c>
      <c r="N1186" s="6">
        <v>6.1</v>
      </c>
    </row>
    <row r="1187" spans="1:14">
      <c r="A1187" t="s">
        <v>1254</v>
      </c>
      <c r="B1187">
        <v>670165154</v>
      </c>
      <c r="H1187" t="s">
        <v>1398</v>
      </c>
      <c r="I1187" s="6">
        <v>0</v>
      </c>
      <c r="J1187" s="6">
        <v>6</v>
      </c>
      <c r="K1187" s="6">
        <v>0.1</v>
      </c>
      <c r="L1187" s="6">
        <v>0</v>
      </c>
      <c r="M1187" s="6">
        <v>0</v>
      </c>
      <c r="N1187" s="6">
        <v>6.1</v>
      </c>
    </row>
    <row r="1188" spans="1:14">
      <c r="A1188" t="s">
        <v>1254</v>
      </c>
      <c r="B1188">
        <v>764431192</v>
      </c>
      <c r="H1188" t="s">
        <v>1398</v>
      </c>
      <c r="I1188" s="6">
        <v>0</v>
      </c>
      <c r="J1188" s="6">
        <v>6</v>
      </c>
      <c r="K1188" s="6">
        <v>0.1</v>
      </c>
      <c r="L1188" s="6">
        <v>0</v>
      </c>
      <c r="M1188" s="6">
        <v>0</v>
      </c>
      <c r="N1188" s="6">
        <v>6.1</v>
      </c>
    </row>
    <row r="1189" spans="1:14">
      <c r="A1189" t="s">
        <v>1424</v>
      </c>
      <c r="B1189">
        <v>757682734</v>
      </c>
      <c r="H1189" t="s">
        <v>1398</v>
      </c>
      <c r="I1189" s="6">
        <v>0</v>
      </c>
      <c r="J1189" s="6">
        <v>6</v>
      </c>
      <c r="K1189" s="6">
        <v>0.1</v>
      </c>
      <c r="L1189" s="6">
        <v>0</v>
      </c>
      <c r="M1189" s="6">
        <v>0</v>
      </c>
      <c r="N1189" s="6">
        <v>6.1</v>
      </c>
    </row>
    <row r="1190" spans="1:14">
      <c r="A1190" t="s">
        <v>1424</v>
      </c>
      <c r="B1190">
        <v>764435823</v>
      </c>
      <c r="H1190" t="s">
        <v>1398</v>
      </c>
      <c r="I1190" s="6">
        <v>0</v>
      </c>
      <c r="J1190" s="6">
        <v>6</v>
      </c>
      <c r="K1190" s="6">
        <v>0.1</v>
      </c>
      <c r="L1190" s="6">
        <v>0</v>
      </c>
      <c r="M1190" s="6">
        <v>0</v>
      </c>
      <c r="N1190" s="6">
        <v>6.1</v>
      </c>
    </row>
    <row r="1191" spans="1:14">
      <c r="A1191" t="s">
        <v>1424</v>
      </c>
      <c r="B1191">
        <v>771542972</v>
      </c>
      <c r="H1191" t="s">
        <v>1398</v>
      </c>
      <c r="I1191" s="6">
        <v>0</v>
      </c>
      <c r="J1191" s="6">
        <v>6</v>
      </c>
      <c r="K1191" s="6">
        <v>0.1</v>
      </c>
      <c r="L1191" s="6">
        <v>0</v>
      </c>
      <c r="M1191" s="6">
        <v>0</v>
      </c>
      <c r="N1191" s="6">
        <v>6.1</v>
      </c>
    </row>
    <row r="1192" spans="1:14">
      <c r="A1192" t="s">
        <v>1424</v>
      </c>
      <c r="B1192">
        <v>762561679</v>
      </c>
      <c r="C1192" t="s">
        <v>1425</v>
      </c>
      <c r="D1192" t="s">
        <v>1426</v>
      </c>
      <c r="E1192" t="s">
        <v>1427</v>
      </c>
      <c r="H1192" t="s">
        <v>1398</v>
      </c>
      <c r="I1192" s="6">
        <v>0</v>
      </c>
      <c r="J1192" s="6">
        <v>6</v>
      </c>
      <c r="K1192" s="6">
        <v>0.1</v>
      </c>
      <c r="L1192" s="6">
        <v>0</v>
      </c>
      <c r="M1192" s="6">
        <v>0</v>
      </c>
      <c r="N1192" s="6">
        <v>6.1</v>
      </c>
    </row>
    <row r="1193" spans="1:14">
      <c r="A1193" t="s">
        <v>1424</v>
      </c>
      <c r="B1193">
        <v>762542109</v>
      </c>
      <c r="C1193" t="s">
        <v>1428</v>
      </c>
      <c r="D1193" t="s">
        <v>1413</v>
      </c>
      <c r="E1193" t="s">
        <v>1427</v>
      </c>
      <c r="H1193" t="s">
        <v>1398</v>
      </c>
      <c r="I1193" s="6">
        <v>0</v>
      </c>
      <c r="J1193" s="6">
        <v>6</v>
      </c>
      <c r="K1193" s="6">
        <v>0.1</v>
      </c>
      <c r="L1193" s="6">
        <v>0</v>
      </c>
      <c r="M1193" s="6">
        <v>0</v>
      </c>
      <c r="N1193" s="6">
        <v>6.1</v>
      </c>
    </row>
    <row r="1194" spans="1:14">
      <c r="A1194" t="s">
        <v>1424</v>
      </c>
      <c r="B1194">
        <v>757020018</v>
      </c>
      <c r="H1194" t="s">
        <v>1398</v>
      </c>
      <c r="I1194" s="6">
        <v>0</v>
      </c>
      <c r="J1194" s="6">
        <v>6</v>
      </c>
      <c r="K1194" s="6">
        <v>0.1</v>
      </c>
      <c r="L1194" s="6">
        <v>0</v>
      </c>
      <c r="M1194" s="6">
        <v>0</v>
      </c>
      <c r="N1194" s="6">
        <v>6.1</v>
      </c>
    </row>
    <row r="1195" spans="1:14">
      <c r="A1195" t="s">
        <v>1424</v>
      </c>
      <c r="B1195">
        <v>764475280</v>
      </c>
      <c r="H1195" t="s">
        <v>1398</v>
      </c>
      <c r="I1195" s="6">
        <v>0</v>
      </c>
      <c r="J1195" s="6">
        <v>6</v>
      </c>
      <c r="K1195" s="6">
        <v>0.1</v>
      </c>
      <c r="L1195" s="6">
        <v>0</v>
      </c>
      <c r="M1195" s="6">
        <v>0</v>
      </c>
      <c r="N1195" s="6">
        <v>6.1</v>
      </c>
    </row>
    <row r="1196" spans="1:14">
      <c r="A1196" t="s">
        <v>1424</v>
      </c>
      <c r="B1196">
        <v>764475303</v>
      </c>
      <c r="H1196" t="s">
        <v>1398</v>
      </c>
      <c r="I1196" s="6">
        <v>0</v>
      </c>
      <c r="J1196" s="6">
        <v>6</v>
      </c>
      <c r="K1196" s="6">
        <v>0.1</v>
      </c>
      <c r="L1196" s="6">
        <v>0</v>
      </c>
      <c r="M1196" s="6">
        <v>0</v>
      </c>
      <c r="N1196" s="6">
        <v>6.1</v>
      </c>
    </row>
    <row r="1197" spans="1:14">
      <c r="A1197" t="s">
        <v>1424</v>
      </c>
      <c r="B1197">
        <v>757104166</v>
      </c>
      <c r="H1197" t="s">
        <v>1398</v>
      </c>
      <c r="I1197" s="6">
        <v>0</v>
      </c>
      <c r="J1197" s="6">
        <v>6</v>
      </c>
      <c r="K1197" s="6">
        <v>0.1</v>
      </c>
      <c r="L1197" s="6">
        <v>0</v>
      </c>
      <c r="M1197" s="6">
        <v>0</v>
      </c>
      <c r="N1197" s="6">
        <v>6.1</v>
      </c>
    </row>
    <row r="1198" spans="1:14">
      <c r="A1198" t="s">
        <v>1356</v>
      </c>
      <c r="B1198">
        <v>608555684</v>
      </c>
      <c r="C1198" t="s">
        <v>1429</v>
      </c>
      <c r="D1198" t="s">
        <v>1430</v>
      </c>
      <c r="H1198" t="s">
        <v>1398</v>
      </c>
      <c r="I1198" s="6">
        <v>0</v>
      </c>
      <c r="J1198" s="6">
        <v>6</v>
      </c>
      <c r="K1198" s="6">
        <v>0.1</v>
      </c>
      <c r="L1198" s="6">
        <v>0</v>
      </c>
      <c r="M1198" s="6">
        <v>0</v>
      </c>
      <c r="N1198" s="6">
        <v>6.1</v>
      </c>
    </row>
    <row r="1199" spans="1:14">
      <c r="A1199" t="s">
        <v>1356</v>
      </c>
      <c r="B1199">
        <v>679531249</v>
      </c>
      <c r="C1199" t="s">
        <v>1431</v>
      </c>
      <c r="D1199" t="s">
        <v>1432</v>
      </c>
      <c r="H1199" t="s">
        <v>1398</v>
      </c>
      <c r="I1199" s="6">
        <v>0</v>
      </c>
      <c r="J1199" s="6">
        <v>6</v>
      </c>
      <c r="K1199" s="6">
        <v>0.1</v>
      </c>
      <c r="L1199" s="6">
        <v>0</v>
      </c>
      <c r="M1199" s="6">
        <v>0</v>
      </c>
      <c r="N1199" s="6">
        <v>6.1</v>
      </c>
    </row>
    <row r="1200" spans="1:14">
      <c r="A1200" t="s">
        <v>1356</v>
      </c>
      <c r="B1200">
        <v>613895838</v>
      </c>
      <c r="C1200" t="s">
        <v>1433</v>
      </c>
      <c r="D1200" t="s">
        <v>1434</v>
      </c>
      <c r="H1200" t="s">
        <v>1398</v>
      </c>
      <c r="I1200" s="6">
        <v>0</v>
      </c>
      <c r="J1200" s="6">
        <v>6</v>
      </c>
      <c r="K1200" s="6">
        <v>0</v>
      </c>
      <c r="L1200" s="6">
        <v>0</v>
      </c>
      <c r="M1200" s="6">
        <v>0</v>
      </c>
      <c r="N1200" s="6">
        <v>6</v>
      </c>
    </row>
    <row r="1201" spans="1:14">
      <c r="A1201" t="s">
        <v>1356</v>
      </c>
      <c r="B1201">
        <v>670813911</v>
      </c>
      <c r="C1201" t="s">
        <v>1435</v>
      </c>
      <c r="D1201" t="s">
        <v>1316</v>
      </c>
      <c r="H1201" t="s">
        <v>1398</v>
      </c>
      <c r="I1201" s="6">
        <v>0</v>
      </c>
      <c r="J1201" s="6">
        <v>6</v>
      </c>
      <c r="K1201" s="6">
        <v>0.1</v>
      </c>
      <c r="L1201" s="6">
        <v>0</v>
      </c>
      <c r="M1201" s="6">
        <v>0</v>
      </c>
      <c r="N1201" s="6">
        <v>6.1</v>
      </c>
    </row>
    <row r="1202" spans="1:14">
      <c r="A1202" t="s">
        <v>1356</v>
      </c>
      <c r="B1202">
        <v>757683766</v>
      </c>
      <c r="H1202" t="s">
        <v>1398</v>
      </c>
      <c r="I1202" s="6">
        <v>0</v>
      </c>
      <c r="J1202" s="6">
        <v>6</v>
      </c>
      <c r="K1202" s="6">
        <v>0.1</v>
      </c>
      <c r="L1202" s="6">
        <v>0</v>
      </c>
      <c r="M1202" s="6">
        <v>0</v>
      </c>
      <c r="N1202" s="6">
        <v>6.1</v>
      </c>
    </row>
    <row r="1203" spans="1:14">
      <c r="A1203" t="s">
        <v>765</v>
      </c>
      <c r="B1203">
        <v>671277392</v>
      </c>
      <c r="G1203" t="s">
        <v>1436</v>
      </c>
      <c r="H1203" t="s">
        <v>1398</v>
      </c>
      <c r="I1203" s="6">
        <v>0</v>
      </c>
      <c r="J1203" s="6">
        <v>6</v>
      </c>
      <c r="K1203" s="6">
        <v>0.1</v>
      </c>
      <c r="L1203" s="6">
        <v>0</v>
      </c>
      <c r="M1203" s="6">
        <v>0</v>
      </c>
      <c r="N1203" s="6">
        <v>6.1</v>
      </c>
    </row>
    <row r="1204" spans="1:14">
      <c r="A1204" t="s">
        <v>769</v>
      </c>
      <c r="B1204">
        <v>628452146</v>
      </c>
      <c r="H1204" t="s">
        <v>1398</v>
      </c>
      <c r="I1204" s="6">
        <v>0</v>
      </c>
      <c r="J1204" s="6">
        <v>6</v>
      </c>
      <c r="K1204" s="6">
        <v>0</v>
      </c>
      <c r="L1204" s="6">
        <v>0</v>
      </c>
      <c r="M1204" s="6">
        <v>0</v>
      </c>
      <c r="N1204" s="6">
        <v>6</v>
      </c>
    </row>
    <row r="1205" spans="1:14">
      <c r="A1205" t="s">
        <v>769</v>
      </c>
      <c r="B1205">
        <v>681250968</v>
      </c>
      <c r="H1205" t="s">
        <v>1398</v>
      </c>
      <c r="I1205" s="6">
        <v>0.316</v>
      </c>
      <c r="J1205" s="6">
        <v>7</v>
      </c>
      <c r="K1205" s="6">
        <v>1.8</v>
      </c>
      <c r="L1205" s="6">
        <v>1</v>
      </c>
      <c r="M1205" s="6">
        <v>0</v>
      </c>
      <c r="N1205" s="6">
        <v>10.116</v>
      </c>
    </row>
    <row r="1206" spans="1:14">
      <c r="A1206" t="s">
        <v>1437</v>
      </c>
      <c r="B1206">
        <v>660416405</v>
      </c>
      <c r="C1206" t="s">
        <v>1438</v>
      </c>
      <c r="H1206" t="s">
        <v>1398</v>
      </c>
      <c r="I1206" s="6">
        <v>0</v>
      </c>
      <c r="J1206" s="6">
        <v>7.9</v>
      </c>
      <c r="K1206" s="6">
        <v>0</v>
      </c>
      <c r="L1206" s="6">
        <v>0</v>
      </c>
      <c r="M1206" s="6">
        <v>0</v>
      </c>
      <c r="N1206" s="6">
        <v>7.9</v>
      </c>
    </row>
    <row r="1207" spans="1:14">
      <c r="A1207" t="s">
        <v>1437</v>
      </c>
      <c r="B1207">
        <v>660938277</v>
      </c>
      <c r="C1207" t="s">
        <v>1439</v>
      </c>
      <c r="H1207" t="s">
        <v>1398</v>
      </c>
      <c r="I1207" s="6">
        <v>0</v>
      </c>
      <c r="J1207" s="6">
        <v>7.9</v>
      </c>
      <c r="K1207" s="6">
        <v>0</v>
      </c>
      <c r="L1207" s="6">
        <v>0</v>
      </c>
      <c r="M1207" s="6">
        <v>0</v>
      </c>
      <c r="N1207" s="6">
        <v>7.9</v>
      </c>
    </row>
    <row r="1208" spans="1:14">
      <c r="A1208" t="s">
        <v>1440</v>
      </c>
      <c r="B1208">
        <v>685620513</v>
      </c>
      <c r="C1208" t="s">
        <v>1441</v>
      </c>
      <c r="E1208" t="s">
        <v>1442</v>
      </c>
      <c r="H1208" t="s">
        <v>1398</v>
      </c>
      <c r="I1208" s="6">
        <v>0</v>
      </c>
      <c r="J1208" s="6">
        <v>7.9</v>
      </c>
      <c r="K1208" s="6">
        <v>0</v>
      </c>
      <c r="L1208" s="6">
        <v>0</v>
      </c>
      <c r="M1208" s="6">
        <v>0</v>
      </c>
      <c r="N1208" s="6">
        <v>7.9</v>
      </c>
    </row>
    <row r="1209" spans="1:14">
      <c r="A1209" t="s">
        <v>1440</v>
      </c>
      <c r="B1209">
        <v>643289742</v>
      </c>
      <c r="C1209" t="s">
        <v>1443</v>
      </c>
      <c r="E1209" t="s">
        <v>1442</v>
      </c>
      <c r="H1209" t="s">
        <v>1398</v>
      </c>
      <c r="I1209" s="6">
        <v>0</v>
      </c>
      <c r="J1209" s="6">
        <v>7.9</v>
      </c>
      <c r="K1209" s="6">
        <v>0</v>
      </c>
      <c r="L1209" s="6">
        <v>0</v>
      </c>
      <c r="M1209" s="6">
        <v>0</v>
      </c>
      <c r="N1209" s="6">
        <v>7.9</v>
      </c>
    </row>
    <row r="1210" spans="1:14">
      <c r="A1210" t="s">
        <v>1440</v>
      </c>
      <c r="B1210">
        <v>764546534</v>
      </c>
      <c r="C1210" t="s">
        <v>1444</v>
      </c>
      <c r="D1210" t="s">
        <v>1445</v>
      </c>
      <c r="E1210" t="s">
        <v>1442</v>
      </c>
      <c r="H1210" t="s">
        <v>1398</v>
      </c>
      <c r="I1210" s="6">
        <v>0</v>
      </c>
      <c r="J1210" s="6">
        <v>7.9</v>
      </c>
      <c r="K1210" s="6">
        <v>0</v>
      </c>
      <c r="L1210" s="6">
        <v>0</v>
      </c>
      <c r="M1210" s="6">
        <v>0</v>
      </c>
      <c r="N1210" s="6">
        <v>7.9</v>
      </c>
    </row>
    <row r="1211" spans="1:14">
      <c r="A1211" t="s">
        <v>1440</v>
      </c>
      <c r="B1211">
        <v>676288670</v>
      </c>
      <c r="C1211" t="s">
        <v>1446</v>
      </c>
      <c r="E1211" t="s">
        <v>1442</v>
      </c>
      <c r="H1211" t="s">
        <v>1398</v>
      </c>
      <c r="I1211" s="6">
        <v>0</v>
      </c>
      <c r="J1211" s="6">
        <v>7.9</v>
      </c>
      <c r="K1211" s="6">
        <v>0</v>
      </c>
      <c r="L1211" s="6">
        <v>0</v>
      </c>
      <c r="M1211" s="6">
        <v>0</v>
      </c>
      <c r="N1211" s="6">
        <v>7.9</v>
      </c>
    </row>
    <row r="1212" spans="1:14">
      <c r="A1212" t="s">
        <v>1447</v>
      </c>
      <c r="B1212">
        <v>606472902</v>
      </c>
      <c r="D1212" t="s">
        <v>1448</v>
      </c>
      <c r="E1212" t="s">
        <v>1449</v>
      </c>
      <c r="H1212" t="s">
        <v>1398</v>
      </c>
      <c r="I1212" s="6">
        <v>1.4370000000000001</v>
      </c>
      <c r="J1212" s="6">
        <v>7.9</v>
      </c>
      <c r="K1212" s="6">
        <v>0</v>
      </c>
      <c r="L1212" s="6">
        <v>0</v>
      </c>
      <c r="M1212" s="6">
        <v>0</v>
      </c>
      <c r="N1212" s="6">
        <v>9.3369999999999997</v>
      </c>
    </row>
    <row r="1213" spans="1:14">
      <c r="A1213" t="s">
        <v>1447</v>
      </c>
      <c r="B1213">
        <v>757021637</v>
      </c>
      <c r="H1213" t="s">
        <v>1398</v>
      </c>
      <c r="I1213" s="6">
        <v>0</v>
      </c>
      <c r="J1213" s="6">
        <v>7.9</v>
      </c>
      <c r="K1213" s="6">
        <v>0</v>
      </c>
      <c r="L1213" s="6">
        <v>0</v>
      </c>
      <c r="M1213" s="6">
        <v>0</v>
      </c>
      <c r="N1213" s="6">
        <v>7.9</v>
      </c>
    </row>
    <row r="1214" spans="1:14">
      <c r="A1214" t="s">
        <v>1450</v>
      </c>
      <c r="B1214">
        <v>757024238</v>
      </c>
      <c r="H1214" t="s">
        <v>1398</v>
      </c>
      <c r="I1214" s="6">
        <v>0</v>
      </c>
      <c r="J1214" s="6">
        <v>7.9</v>
      </c>
      <c r="K1214" s="6">
        <v>0</v>
      </c>
      <c r="L1214" s="6">
        <v>0</v>
      </c>
      <c r="M1214" s="6">
        <v>0</v>
      </c>
      <c r="N1214" s="6">
        <v>7.9</v>
      </c>
    </row>
    <row r="1215" spans="1:14">
      <c r="A1215" t="s">
        <v>1450</v>
      </c>
      <c r="B1215">
        <v>757024905</v>
      </c>
      <c r="H1215" t="s">
        <v>1398</v>
      </c>
      <c r="I1215" s="6">
        <v>0</v>
      </c>
      <c r="J1215" s="6">
        <v>7.9</v>
      </c>
      <c r="K1215" s="6">
        <v>0</v>
      </c>
      <c r="L1215" s="6">
        <v>0</v>
      </c>
      <c r="M1215" s="6">
        <v>0</v>
      </c>
      <c r="N1215" s="6">
        <v>7.9</v>
      </c>
    </row>
    <row r="1216" spans="1:14">
      <c r="A1216" t="s">
        <v>1451</v>
      </c>
      <c r="B1216">
        <v>685418237</v>
      </c>
      <c r="E1216" t="s">
        <v>1452</v>
      </c>
      <c r="H1216" t="s">
        <v>1398</v>
      </c>
      <c r="I1216" s="6">
        <v>0</v>
      </c>
      <c r="J1216" s="6">
        <v>7.9</v>
      </c>
      <c r="K1216" s="6">
        <v>0</v>
      </c>
      <c r="L1216" s="6">
        <v>0</v>
      </c>
      <c r="M1216" s="6">
        <v>0</v>
      </c>
      <c r="N1216" s="6">
        <v>7.9</v>
      </c>
    </row>
    <row r="1217" spans="1:14">
      <c r="A1217" t="s">
        <v>1453</v>
      </c>
      <c r="B1217">
        <v>776150761</v>
      </c>
      <c r="H1217" t="s">
        <v>1398</v>
      </c>
      <c r="I1217" s="6">
        <v>0</v>
      </c>
      <c r="J1217" s="6">
        <v>7.9</v>
      </c>
      <c r="K1217" s="6">
        <v>0</v>
      </c>
      <c r="L1217" s="6">
        <v>0</v>
      </c>
      <c r="M1217" s="6">
        <v>0</v>
      </c>
      <c r="N1217" s="6">
        <v>7.9</v>
      </c>
    </row>
    <row r="1218" spans="1:14">
      <c r="A1218" t="s">
        <v>1453</v>
      </c>
      <c r="B1218">
        <v>634655858</v>
      </c>
      <c r="C1218" t="s">
        <v>1454</v>
      </c>
      <c r="D1218" t="s">
        <v>1455</v>
      </c>
      <c r="H1218" t="s">
        <v>1398</v>
      </c>
      <c r="I1218" s="6">
        <v>0</v>
      </c>
      <c r="J1218" s="6">
        <v>6</v>
      </c>
      <c r="K1218" s="6">
        <v>0</v>
      </c>
      <c r="L1218" s="6">
        <v>0</v>
      </c>
      <c r="M1218" s="6">
        <v>0</v>
      </c>
      <c r="N1218" s="6">
        <v>6</v>
      </c>
    </row>
    <row r="1219" spans="1:14">
      <c r="A1219" t="s">
        <v>1056</v>
      </c>
      <c r="B1219">
        <v>686717268</v>
      </c>
      <c r="H1219" t="s">
        <v>1398</v>
      </c>
      <c r="I1219" s="6">
        <v>0</v>
      </c>
      <c r="J1219" s="6">
        <v>7.9</v>
      </c>
      <c r="K1219" s="6">
        <v>0</v>
      </c>
      <c r="L1219" s="6">
        <v>0</v>
      </c>
      <c r="M1219" s="6">
        <v>0</v>
      </c>
      <c r="N1219" s="6">
        <v>7.9</v>
      </c>
    </row>
    <row r="1220" spans="1:14">
      <c r="A1220" t="s">
        <v>1056</v>
      </c>
      <c r="B1220">
        <v>658803819</v>
      </c>
      <c r="H1220" t="s">
        <v>1398</v>
      </c>
      <c r="I1220" s="6">
        <v>0</v>
      </c>
      <c r="J1220" s="6">
        <v>7.9</v>
      </c>
      <c r="K1220" s="6">
        <v>0</v>
      </c>
      <c r="L1220" s="6">
        <v>0</v>
      </c>
      <c r="M1220" s="6">
        <v>0</v>
      </c>
      <c r="N1220" s="6">
        <v>7.9</v>
      </c>
    </row>
    <row r="1221" spans="1:14">
      <c r="A1221" t="s">
        <v>1056</v>
      </c>
      <c r="B1221">
        <v>762477433</v>
      </c>
      <c r="H1221" t="s">
        <v>1398</v>
      </c>
      <c r="I1221" s="6">
        <v>0</v>
      </c>
      <c r="J1221" s="6">
        <v>7.9</v>
      </c>
      <c r="K1221" s="6">
        <v>0</v>
      </c>
      <c r="L1221" s="6">
        <v>0</v>
      </c>
      <c r="M1221" s="6">
        <v>0</v>
      </c>
      <c r="N1221" s="6">
        <v>7.9</v>
      </c>
    </row>
    <row r="1222" spans="1:14">
      <c r="A1222" t="s">
        <v>1056</v>
      </c>
      <c r="B1222">
        <v>608039914</v>
      </c>
      <c r="H1222" t="s">
        <v>1398</v>
      </c>
      <c r="I1222" s="6">
        <v>0</v>
      </c>
      <c r="J1222" s="6">
        <v>7.9</v>
      </c>
      <c r="K1222" s="6">
        <v>0</v>
      </c>
      <c r="L1222" s="6">
        <v>0</v>
      </c>
      <c r="M1222" s="6">
        <v>0</v>
      </c>
      <c r="N1222" s="6">
        <v>7.9</v>
      </c>
    </row>
    <row r="1223" spans="1:14">
      <c r="A1223" t="s">
        <v>773</v>
      </c>
      <c r="B1223">
        <v>757090302</v>
      </c>
      <c r="C1223" t="s">
        <v>1456</v>
      </c>
      <c r="D1223" t="s">
        <v>1457</v>
      </c>
      <c r="H1223" t="s">
        <v>1398</v>
      </c>
      <c r="I1223" s="6">
        <v>0</v>
      </c>
      <c r="J1223" s="6">
        <v>11.807</v>
      </c>
      <c r="K1223" s="6">
        <v>0</v>
      </c>
      <c r="L1223" s="6">
        <v>0</v>
      </c>
      <c r="M1223" s="6">
        <v>0</v>
      </c>
      <c r="N1223" s="6">
        <v>11.807</v>
      </c>
    </row>
    <row r="1224" spans="1:14">
      <c r="A1224" t="s">
        <v>1458</v>
      </c>
      <c r="B1224">
        <v>611133581</v>
      </c>
      <c r="H1224" t="s">
        <v>1398</v>
      </c>
      <c r="I1224" s="6">
        <v>0.82499999999999996</v>
      </c>
      <c r="J1224" s="6">
        <v>7.9</v>
      </c>
      <c r="K1224" s="6">
        <v>0</v>
      </c>
      <c r="L1224" s="6">
        <v>0</v>
      </c>
      <c r="M1224" s="6">
        <v>0</v>
      </c>
      <c r="N1224" s="6">
        <v>8.7249999999999996</v>
      </c>
    </row>
    <row r="1225" spans="1:14">
      <c r="A1225" t="s">
        <v>1360</v>
      </c>
      <c r="B1225">
        <v>786254751</v>
      </c>
      <c r="E1225" t="s">
        <v>1459</v>
      </c>
      <c r="H1225" t="s">
        <v>1398</v>
      </c>
      <c r="I1225" s="6">
        <v>0</v>
      </c>
      <c r="J1225" s="6">
        <v>7.9</v>
      </c>
      <c r="K1225" s="6">
        <v>0</v>
      </c>
      <c r="L1225" s="6">
        <v>0</v>
      </c>
      <c r="M1225" s="6">
        <v>0</v>
      </c>
      <c r="N1225" s="6">
        <v>7.9</v>
      </c>
    </row>
    <row r="1226" spans="1:14">
      <c r="A1226" t="s">
        <v>1360</v>
      </c>
      <c r="B1226">
        <v>607636652</v>
      </c>
      <c r="E1226" t="s">
        <v>1459</v>
      </c>
      <c r="H1226" t="s">
        <v>1398</v>
      </c>
      <c r="I1226" s="6">
        <v>10.32</v>
      </c>
      <c r="J1226" s="6">
        <v>7.9</v>
      </c>
      <c r="K1226" s="6">
        <v>0</v>
      </c>
      <c r="L1226" s="6">
        <v>0</v>
      </c>
      <c r="M1226" s="6">
        <v>0</v>
      </c>
      <c r="N1226" s="6">
        <v>18.22</v>
      </c>
    </row>
    <row r="1227" spans="1:14">
      <c r="A1227" t="s">
        <v>1360</v>
      </c>
      <c r="B1227">
        <v>682349800</v>
      </c>
      <c r="E1227" t="s">
        <v>1459</v>
      </c>
      <c r="H1227" t="s">
        <v>1398</v>
      </c>
      <c r="I1227" s="6">
        <v>0</v>
      </c>
      <c r="J1227" s="6">
        <v>7.9</v>
      </c>
      <c r="K1227" s="6">
        <v>0</v>
      </c>
      <c r="L1227" s="6">
        <v>0</v>
      </c>
      <c r="M1227" s="6">
        <v>0</v>
      </c>
      <c r="N1227" s="6">
        <v>7.9</v>
      </c>
    </row>
    <row r="1228" spans="1:14">
      <c r="A1228" t="s">
        <v>1360</v>
      </c>
      <c r="B1228">
        <v>607170314</v>
      </c>
      <c r="E1228" t="s">
        <v>1459</v>
      </c>
      <c r="H1228" t="s">
        <v>1398</v>
      </c>
      <c r="I1228" s="6">
        <v>0</v>
      </c>
      <c r="J1228" s="6">
        <v>7.9</v>
      </c>
      <c r="K1228" s="6">
        <v>0</v>
      </c>
      <c r="L1228" s="6">
        <v>0</v>
      </c>
      <c r="M1228" s="6">
        <v>0</v>
      </c>
      <c r="N1228" s="6">
        <v>7.9</v>
      </c>
    </row>
    <row r="1229" spans="1:14">
      <c r="A1229" t="s">
        <v>1360</v>
      </c>
      <c r="B1229">
        <v>680080285</v>
      </c>
      <c r="E1229" t="s">
        <v>1459</v>
      </c>
      <c r="H1229" t="s">
        <v>1398</v>
      </c>
      <c r="I1229" s="6">
        <v>0</v>
      </c>
      <c r="J1229" s="6">
        <v>7.9</v>
      </c>
      <c r="K1229" s="6">
        <v>0</v>
      </c>
      <c r="L1229" s="6">
        <v>0</v>
      </c>
      <c r="M1229" s="6">
        <v>0</v>
      </c>
      <c r="N1229" s="6">
        <v>7.9</v>
      </c>
    </row>
    <row r="1230" spans="1:14">
      <c r="A1230" t="s">
        <v>1360</v>
      </c>
      <c r="B1230">
        <v>757426865</v>
      </c>
      <c r="E1230" t="s">
        <v>1459</v>
      </c>
      <c r="H1230" t="s">
        <v>1398</v>
      </c>
      <c r="I1230" s="6">
        <v>0</v>
      </c>
      <c r="J1230" s="6">
        <v>7.9</v>
      </c>
      <c r="K1230" s="6">
        <v>0</v>
      </c>
      <c r="L1230" s="6">
        <v>0</v>
      </c>
      <c r="M1230" s="6">
        <v>0</v>
      </c>
      <c r="N1230" s="6">
        <v>7.9</v>
      </c>
    </row>
    <row r="1231" spans="1:14">
      <c r="A1231" t="s">
        <v>1360</v>
      </c>
      <c r="B1231">
        <v>757682965</v>
      </c>
      <c r="H1231" t="s">
        <v>1398</v>
      </c>
      <c r="I1231" s="6">
        <v>0</v>
      </c>
      <c r="J1231" s="6">
        <v>7.9</v>
      </c>
      <c r="K1231" s="6">
        <v>0</v>
      </c>
      <c r="L1231" s="6">
        <v>0</v>
      </c>
      <c r="M1231" s="6">
        <v>0</v>
      </c>
      <c r="N1231" s="6">
        <v>7.9</v>
      </c>
    </row>
    <row r="1232" spans="1:14">
      <c r="A1232" t="s">
        <v>1360</v>
      </c>
      <c r="B1232">
        <v>608823866</v>
      </c>
      <c r="E1232" t="s">
        <v>1459</v>
      </c>
      <c r="H1232" t="s">
        <v>1398</v>
      </c>
      <c r="I1232" s="6">
        <v>0</v>
      </c>
      <c r="J1232" s="6">
        <v>7.9</v>
      </c>
      <c r="K1232" s="6">
        <v>0</v>
      </c>
      <c r="L1232" s="6">
        <v>0</v>
      </c>
      <c r="M1232" s="6">
        <v>0</v>
      </c>
      <c r="N1232" s="6">
        <v>7.9</v>
      </c>
    </row>
    <row r="1233" spans="1:14">
      <c r="A1233" t="s">
        <v>1360</v>
      </c>
      <c r="B1233">
        <v>680368816</v>
      </c>
      <c r="E1233" t="s">
        <v>1459</v>
      </c>
      <c r="H1233" t="s">
        <v>1398</v>
      </c>
      <c r="I1233" s="6">
        <v>0</v>
      </c>
      <c r="J1233" s="6">
        <v>7.9</v>
      </c>
      <c r="K1233" s="6">
        <v>0</v>
      </c>
      <c r="L1233" s="6">
        <v>0</v>
      </c>
      <c r="M1233" s="6">
        <v>0</v>
      </c>
      <c r="N1233" s="6">
        <v>7.9</v>
      </c>
    </row>
    <row r="1234" spans="1:14">
      <c r="A1234" t="s">
        <v>1360</v>
      </c>
      <c r="B1234">
        <v>757021769</v>
      </c>
      <c r="C1234" t="s">
        <v>1460</v>
      </c>
      <c r="G1234" t="s">
        <v>163</v>
      </c>
      <c r="H1234" t="s">
        <v>1398</v>
      </c>
      <c r="I1234" s="6">
        <v>0</v>
      </c>
      <c r="J1234" s="6">
        <v>7.9</v>
      </c>
      <c r="K1234" s="6">
        <v>0</v>
      </c>
      <c r="L1234" s="6">
        <v>0</v>
      </c>
      <c r="M1234" s="6">
        <v>0</v>
      </c>
      <c r="N1234" s="6">
        <v>7.9</v>
      </c>
    </row>
    <row r="1235" spans="1:14">
      <c r="A1235" t="s">
        <v>1360</v>
      </c>
      <c r="B1235">
        <v>757021770</v>
      </c>
      <c r="C1235" t="s">
        <v>1461</v>
      </c>
      <c r="G1235" t="s">
        <v>163</v>
      </c>
      <c r="H1235" t="s">
        <v>1398</v>
      </c>
      <c r="I1235" s="6">
        <v>0</v>
      </c>
      <c r="J1235" s="6">
        <v>7.9</v>
      </c>
      <c r="K1235" s="6">
        <v>0</v>
      </c>
      <c r="L1235" s="6">
        <v>0</v>
      </c>
      <c r="M1235" s="6">
        <v>0</v>
      </c>
      <c r="N1235" s="6">
        <v>7.9</v>
      </c>
    </row>
    <row r="1236" spans="1:14">
      <c r="A1236" t="s">
        <v>1462</v>
      </c>
      <c r="B1236">
        <v>757026121</v>
      </c>
      <c r="H1236" t="s">
        <v>1398</v>
      </c>
      <c r="I1236" s="6">
        <v>0</v>
      </c>
      <c r="J1236" s="6">
        <v>7.9</v>
      </c>
      <c r="K1236" s="6">
        <v>0</v>
      </c>
      <c r="L1236" s="6">
        <v>0</v>
      </c>
      <c r="M1236" s="6">
        <v>0</v>
      </c>
      <c r="N1236" s="6">
        <v>7.9</v>
      </c>
    </row>
    <row r="1237" spans="1:14">
      <c r="A1237" t="s">
        <v>1462</v>
      </c>
      <c r="B1237">
        <v>757027230</v>
      </c>
      <c r="C1237" t="s">
        <v>1463</v>
      </c>
      <c r="G1237" t="s">
        <v>163</v>
      </c>
      <c r="H1237" t="s">
        <v>1398</v>
      </c>
      <c r="I1237" s="6">
        <v>0</v>
      </c>
      <c r="J1237" s="6">
        <v>7.9</v>
      </c>
      <c r="K1237" s="6">
        <v>0</v>
      </c>
      <c r="L1237" s="6">
        <v>0</v>
      </c>
      <c r="M1237" s="6">
        <v>0</v>
      </c>
      <c r="N1237" s="6">
        <v>7.9</v>
      </c>
    </row>
    <row r="1238" spans="1:14">
      <c r="A1238" t="s">
        <v>1361</v>
      </c>
      <c r="B1238">
        <v>779776304</v>
      </c>
      <c r="C1238" t="s">
        <v>1464</v>
      </c>
      <c r="G1238" t="s">
        <v>175</v>
      </c>
      <c r="H1238" t="s">
        <v>1398</v>
      </c>
      <c r="I1238" s="6">
        <v>0.52700000000000002</v>
      </c>
      <c r="J1238" s="6">
        <v>7.9</v>
      </c>
      <c r="K1238" s="6">
        <v>0</v>
      </c>
      <c r="L1238" s="6">
        <v>0</v>
      </c>
      <c r="M1238" s="6">
        <v>0</v>
      </c>
      <c r="N1238" s="6">
        <v>8.4269999999999996</v>
      </c>
    </row>
    <row r="1239" spans="1:14">
      <c r="A1239" t="s">
        <v>776</v>
      </c>
      <c r="B1239">
        <v>613275904</v>
      </c>
      <c r="E1239" t="s">
        <v>1465</v>
      </c>
      <c r="H1239" t="s">
        <v>1398</v>
      </c>
      <c r="I1239" s="6">
        <v>0</v>
      </c>
      <c r="J1239" s="6">
        <v>7.9</v>
      </c>
      <c r="K1239" s="6">
        <v>0</v>
      </c>
      <c r="L1239" s="6">
        <v>0</v>
      </c>
      <c r="M1239" s="6">
        <v>0</v>
      </c>
      <c r="N1239" s="6">
        <v>7.9</v>
      </c>
    </row>
    <row r="1240" spans="1:14">
      <c r="A1240" t="s">
        <v>779</v>
      </c>
      <c r="B1240">
        <v>615707668</v>
      </c>
      <c r="H1240" t="s">
        <v>1398</v>
      </c>
      <c r="I1240" s="6">
        <v>3.0830000000000002</v>
      </c>
      <c r="J1240" s="6">
        <v>7.9</v>
      </c>
      <c r="K1240" s="6">
        <v>0</v>
      </c>
      <c r="L1240" s="6">
        <v>0</v>
      </c>
      <c r="M1240" s="6">
        <v>0</v>
      </c>
      <c r="N1240" s="6">
        <v>10.983000000000001</v>
      </c>
    </row>
    <row r="1241" spans="1:14">
      <c r="A1241" t="s">
        <v>1466</v>
      </c>
      <c r="B1241">
        <v>665440934</v>
      </c>
      <c r="E1241" t="s">
        <v>1467</v>
      </c>
      <c r="H1241" t="s">
        <v>1398</v>
      </c>
      <c r="I1241" s="6">
        <v>0</v>
      </c>
      <c r="J1241" s="6">
        <v>7.9</v>
      </c>
      <c r="K1241" s="6">
        <v>0</v>
      </c>
      <c r="L1241" s="6">
        <v>0</v>
      </c>
      <c r="M1241" s="6">
        <v>0</v>
      </c>
      <c r="N1241" s="6">
        <v>7.9</v>
      </c>
    </row>
    <row r="1242" spans="1:14">
      <c r="A1242" t="s">
        <v>1158</v>
      </c>
      <c r="B1242">
        <v>631771158</v>
      </c>
      <c r="D1242" t="s">
        <v>1468</v>
      </c>
      <c r="E1242" t="s">
        <v>1366</v>
      </c>
      <c r="H1242" t="s">
        <v>1398</v>
      </c>
      <c r="I1242" s="6">
        <v>0</v>
      </c>
      <c r="J1242" s="6">
        <v>4.3</v>
      </c>
      <c r="K1242" s="6">
        <v>0</v>
      </c>
      <c r="L1242" s="6">
        <v>0</v>
      </c>
      <c r="M1242" s="6">
        <v>0</v>
      </c>
      <c r="N1242" s="6">
        <v>4.3</v>
      </c>
    </row>
    <row r="1243" spans="1:14">
      <c r="A1243" t="s">
        <v>1158</v>
      </c>
      <c r="B1243">
        <v>608518331</v>
      </c>
      <c r="D1243" t="s">
        <v>1469</v>
      </c>
      <c r="E1243" t="s">
        <v>1366</v>
      </c>
      <c r="H1243" t="s">
        <v>1398</v>
      </c>
      <c r="I1243" s="6">
        <v>0</v>
      </c>
      <c r="J1243" s="6">
        <v>7.9</v>
      </c>
      <c r="K1243" s="6">
        <v>0</v>
      </c>
      <c r="L1243" s="6">
        <v>0</v>
      </c>
      <c r="M1243" s="6">
        <v>0</v>
      </c>
      <c r="N1243" s="6">
        <v>7.9</v>
      </c>
    </row>
    <row r="1244" spans="1:14">
      <c r="A1244" t="s">
        <v>1158</v>
      </c>
      <c r="B1244">
        <v>784054972</v>
      </c>
      <c r="D1244" t="s">
        <v>1470</v>
      </c>
      <c r="E1244" t="s">
        <v>1366</v>
      </c>
      <c r="H1244" t="s">
        <v>1398</v>
      </c>
      <c r="I1244" s="6">
        <v>0</v>
      </c>
      <c r="J1244" s="6">
        <v>7.9</v>
      </c>
      <c r="K1244" s="6">
        <v>0</v>
      </c>
      <c r="L1244" s="6">
        <v>0</v>
      </c>
      <c r="M1244" s="6">
        <v>0</v>
      </c>
      <c r="N1244" s="6">
        <v>7.9</v>
      </c>
    </row>
    <row r="1245" spans="1:14">
      <c r="A1245" t="s">
        <v>1158</v>
      </c>
      <c r="B1245">
        <v>638507471</v>
      </c>
      <c r="D1245" t="s">
        <v>1471</v>
      </c>
      <c r="E1245" t="s">
        <v>1366</v>
      </c>
      <c r="H1245" t="s">
        <v>1398</v>
      </c>
      <c r="I1245" s="6">
        <v>0</v>
      </c>
      <c r="J1245" s="6">
        <v>7.9</v>
      </c>
      <c r="K1245" s="6">
        <v>0</v>
      </c>
      <c r="L1245" s="6">
        <v>0</v>
      </c>
      <c r="M1245" s="6">
        <v>0</v>
      </c>
      <c r="N1245" s="6">
        <v>7.9</v>
      </c>
    </row>
    <row r="1246" spans="1:14">
      <c r="A1246" t="s">
        <v>1158</v>
      </c>
      <c r="B1246">
        <v>630329443</v>
      </c>
      <c r="D1246" t="s">
        <v>1472</v>
      </c>
      <c r="E1246" t="s">
        <v>1366</v>
      </c>
      <c r="H1246" t="s">
        <v>1398</v>
      </c>
      <c r="I1246" s="6">
        <v>0</v>
      </c>
      <c r="J1246" s="6">
        <v>7.9</v>
      </c>
      <c r="K1246" s="6">
        <v>0</v>
      </c>
      <c r="L1246" s="6">
        <v>0</v>
      </c>
      <c r="M1246" s="6">
        <v>0</v>
      </c>
      <c r="N1246" s="6">
        <v>7.9</v>
      </c>
    </row>
    <row r="1247" spans="1:14">
      <c r="A1247" t="s">
        <v>1158</v>
      </c>
      <c r="B1247">
        <v>631775794</v>
      </c>
      <c r="C1247" t="s">
        <v>1473</v>
      </c>
      <c r="E1247" t="s">
        <v>1366</v>
      </c>
      <c r="H1247" t="s">
        <v>1398</v>
      </c>
      <c r="I1247" s="6">
        <v>0</v>
      </c>
      <c r="J1247" s="6">
        <v>7.9</v>
      </c>
      <c r="K1247" s="6">
        <v>0</v>
      </c>
      <c r="L1247" s="6">
        <v>0</v>
      </c>
      <c r="M1247" s="6">
        <v>0</v>
      </c>
      <c r="N1247" s="6">
        <v>7.9</v>
      </c>
    </row>
    <row r="1248" spans="1:14">
      <c r="A1248" t="s">
        <v>1158</v>
      </c>
      <c r="B1248">
        <v>757685393</v>
      </c>
      <c r="H1248" t="s">
        <v>1398</v>
      </c>
      <c r="I1248" s="6">
        <v>3.177</v>
      </c>
      <c r="J1248" s="6">
        <v>7.9</v>
      </c>
      <c r="K1248" s="6">
        <v>0</v>
      </c>
      <c r="L1248" s="6">
        <v>0</v>
      </c>
      <c r="M1248" s="6">
        <v>0</v>
      </c>
      <c r="N1248" s="6">
        <v>11.077</v>
      </c>
    </row>
    <row r="1249" spans="1:14">
      <c r="A1249" t="s">
        <v>1158</v>
      </c>
      <c r="B1249">
        <v>757689903</v>
      </c>
      <c r="C1249" t="s">
        <v>1474</v>
      </c>
      <c r="H1249" t="s">
        <v>1398</v>
      </c>
      <c r="I1249" s="6">
        <v>0</v>
      </c>
      <c r="J1249" s="6">
        <v>7.9</v>
      </c>
      <c r="K1249" s="6">
        <v>0</v>
      </c>
      <c r="L1249" s="6">
        <v>0</v>
      </c>
      <c r="M1249" s="6">
        <v>0</v>
      </c>
      <c r="N1249" s="6">
        <v>7.9</v>
      </c>
    </row>
    <row r="1250" spans="1:14">
      <c r="A1250" t="s">
        <v>1475</v>
      </c>
      <c r="B1250">
        <v>757607857</v>
      </c>
      <c r="C1250" t="s">
        <v>1476</v>
      </c>
      <c r="H1250" t="s">
        <v>1398</v>
      </c>
      <c r="I1250" s="6">
        <v>0.94499999999999995</v>
      </c>
      <c r="J1250" s="6">
        <v>6</v>
      </c>
      <c r="K1250" s="6">
        <v>0</v>
      </c>
      <c r="L1250" s="6">
        <v>0</v>
      </c>
      <c r="M1250" s="6">
        <v>0</v>
      </c>
      <c r="N1250" s="6">
        <v>6.9450000000000003</v>
      </c>
    </row>
    <row r="1251" spans="1:14">
      <c r="A1251" t="s">
        <v>1174</v>
      </c>
      <c r="B1251">
        <v>760467739</v>
      </c>
      <c r="H1251" t="s">
        <v>1398</v>
      </c>
      <c r="I1251" s="6">
        <v>0</v>
      </c>
      <c r="J1251" s="6">
        <v>7.9</v>
      </c>
      <c r="K1251" s="6">
        <v>0</v>
      </c>
      <c r="L1251" s="6">
        <v>0</v>
      </c>
      <c r="M1251" s="6">
        <v>0</v>
      </c>
      <c r="N1251" s="6">
        <v>7.9</v>
      </c>
    </row>
    <row r="1252" spans="1:14">
      <c r="A1252" t="s">
        <v>1174</v>
      </c>
      <c r="B1252">
        <v>601400114</v>
      </c>
      <c r="H1252" t="s">
        <v>1398</v>
      </c>
      <c r="I1252" s="6">
        <v>0</v>
      </c>
      <c r="J1252" s="6">
        <v>7.9</v>
      </c>
      <c r="K1252" s="6">
        <v>0</v>
      </c>
      <c r="L1252" s="6">
        <v>0</v>
      </c>
      <c r="M1252" s="6">
        <v>0</v>
      </c>
      <c r="N1252" s="6">
        <v>7.9</v>
      </c>
    </row>
    <row r="1253" spans="1:14">
      <c r="A1253" t="s">
        <v>1092</v>
      </c>
      <c r="B1253">
        <v>673524592</v>
      </c>
      <c r="C1253" t="s">
        <v>1477</v>
      </c>
      <c r="E1253" t="s">
        <v>1093</v>
      </c>
      <c r="H1253" t="s">
        <v>1398</v>
      </c>
      <c r="I1253" s="6">
        <v>12.95</v>
      </c>
      <c r="J1253" s="6">
        <v>7.9</v>
      </c>
      <c r="K1253" s="6">
        <v>0</v>
      </c>
      <c r="L1253" s="6">
        <v>0</v>
      </c>
      <c r="M1253" s="6">
        <v>0</v>
      </c>
      <c r="N1253" s="6">
        <v>20.85</v>
      </c>
    </row>
    <row r="1254" spans="1:14">
      <c r="A1254" t="s">
        <v>1092</v>
      </c>
      <c r="B1254">
        <v>757080738</v>
      </c>
      <c r="C1254" t="s">
        <v>1478</v>
      </c>
      <c r="E1254" t="s">
        <v>1093</v>
      </c>
      <c r="H1254" t="s">
        <v>1398</v>
      </c>
      <c r="I1254" s="6">
        <v>0</v>
      </c>
      <c r="J1254" s="6">
        <v>7.9</v>
      </c>
      <c r="K1254" s="6">
        <v>0</v>
      </c>
      <c r="L1254" s="6">
        <v>0</v>
      </c>
      <c r="M1254" s="6">
        <v>0</v>
      </c>
      <c r="N1254" s="6">
        <v>7.9</v>
      </c>
    </row>
    <row r="1255" spans="1:14">
      <c r="A1255" t="s">
        <v>1479</v>
      </c>
      <c r="B1255">
        <v>757687131</v>
      </c>
      <c r="H1255" t="s">
        <v>1398</v>
      </c>
      <c r="I1255" s="6">
        <v>0</v>
      </c>
      <c r="J1255" s="6">
        <v>7.9</v>
      </c>
      <c r="K1255" s="6">
        <v>0</v>
      </c>
      <c r="L1255" s="6">
        <v>0</v>
      </c>
      <c r="M1255" s="6">
        <v>0</v>
      </c>
      <c r="N1255" s="6">
        <v>7.9</v>
      </c>
    </row>
    <row r="1256" spans="1:14">
      <c r="A1256" t="s">
        <v>1132</v>
      </c>
      <c r="B1256">
        <v>689454336</v>
      </c>
      <c r="C1256" t="s">
        <v>1480</v>
      </c>
      <c r="G1256" t="s">
        <v>229</v>
      </c>
      <c r="H1256" t="s">
        <v>1398</v>
      </c>
      <c r="I1256" s="6">
        <v>1.1020000000000001</v>
      </c>
      <c r="J1256" s="6">
        <v>6</v>
      </c>
      <c r="K1256" s="6">
        <v>0</v>
      </c>
      <c r="L1256" s="6">
        <v>0</v>
      </c>
      <c r="M1256" s="6">
        <v>0</v>
      </c>
      <c r="N1256" s="6">
        <v>7.1020000000000003</v>
      </c>
    </row>
    <row r="1257" spans="1:14">
      <c r="A1257" t="s">
        <v>1132</v>
      </c>
      <c r="B1257">
        <v>785906542</v>
      </c>
      <c r="C1257" t="s">
        <v>1481</v>
      </c>
      <c r="G1257" t="s">
        <v>229</v>
      </c>
      <c r="H1257" t="s">
        <v>1398</v>
      </c>
      <c r="I1257" s="6">
        <v>1.752</v>
      </c>
      <c r="J1257" s="6">
        <v>6</v>
      </c>
      <c r="K1257" s="6">
        <v>0</v>
      </c>
      <c r="L1257" s="6">
        <v>0</v>
      </c>
      <c r="M1257" s="6">
        <v>0</v>
      </c>
      <c r="N1257" s="6">
        <v>7.7519999999999998</v>
      </c>
    </row>
    <row r="1258" spans="1:14">
      <c r="A1258" t="s">
        <v>1132</v>
      </c>
      <c r="B1258">
        <v>631142798</v>
      </c>
      <c r="C1258" t="s">
        <v>1482</v>
      </c>
      <c r="G1258" t="s">
        <v>229</v>
      </c>
      <c r="H1258" t="s">
        <v>1398</v>
      </c>
      <c r="I1258" s="6">
        <v>0</v>
      </c>
      <c r="J1258" s="6">
        <v>6</v>
      </c>
      <c r="K1258" s="6">
        <v>0</v>
      </c>
      <c r="L1258" s="6">
        <v>0</v>
      </c>
      <c r="M1258" s="6">
        <v>0</v>
      </c>
      <c r="N1258" s="6">
        <v>6</v>
      </c>
    </row>
    <row r="1259" spans="1:14">
      <c r="A1259" t="s">
        <v>1132</v>
      </c>
      <c r="B1259">
        <v>630043859</v>
      </c>
      <c r="C1259" t="s">
        <v>1483</v>
      </c>
      <c r="G1259" t="s">
        <v>229</v>
      </c>
      <c r="H1259" t="s">
        <v>1398</v>
      </c>
      <c r="I1259" s="6">
        <v>0</v>
      </c>
      <c r="J1259" s="6">
        <v>6</v>
      </c>
      <c r="K1259" s="6">
        <v>0</v>
      </c>
      <c r="L1259" s="6">
        <v>0</v>
      </c>
      <c r="M1259" s="6">
        <v>0</v>
      </c>
      <c r="N1259" s="6">
        <v>6</v>
      </c>
    </row>
    <row r="1260" spans="1:14">
      <c r="A1260" t="s">
        <v>1132</v>
      </c>
      <c r="B1260">
        <v>608763869</v>
      </c>
      <c r="C1260" t="s">
        <v>1484</v>
      </c>
      <c r="G1260" t="s">
        <v>229</v>
      </c>
      <c r="H1260" t="s">
        <v>1398</v>
      </c>
      <c r="I1260" s="6">
        <v>8.3109999999999999</v>
      </c>
      <c r="J1260" s="6">
        <v>6</v>
      </c>
      <c r="K1260" s="6">
        <v>0</v>
      </c>
      <c r="L1260" s="6">
        <v>0</v>
      </c>
      <c r="M1260" s="6">
        <v>0</v>
      </c>
      <c r="N1260" s="6">
        <v>14.311</v>
      </c>
    </row>
    <row r="1261" spans="1:14">
      <c r="A1261" t="s">
        <v>1132</v>
      </c>
      <c r="B1261">
        <v>607663119</v>
      </c>
      <c r="C1261" t="s">
        <v>1485</v>
      </c>
      <c r="G1261" t="s">
        <v>229</v>
      </c>
      <c r="H1261" t="s">
        <v>1398</v>
      </c>
      <c r="I1261" s="6">
        <v>0</v>
      </c>
      <c r="J1261" s="6">
        <v>6</v>
      </c>
      <c r="K1261" s="6">
        <v>0</v>
      </c>
      <c r="L1261" s="6">
        <v>0</v>
      </c>
      <c r="M1261" s="6">
        <v>0</v>
      </c>
      <c r="N1261" s="6">
        <v>6</v>
      </c>
    </row>
    <row r="1262" spans="1:14">
      <c r="A1262" t="s">
        <v>1132</v>
      </c>
      <c r="B1262">
        <v>607652729</v>
      </c>
      <c r="C1262" t="s">
        <v>1283</v>
      </c>
      <c r="G1262" t="s">
        <v>229</v>
      </c>
      <c r="H1262" t="s">
        <v>1398</v>
      </c>
      <c r="I1262" s="6">
        <v>0</v>
      </c>
      <c r="J1262" s="6">
        <v>6</v>
      </c>
      <c r="K1262" s="6">
        <v>0</v>
      </c>
      <c r="L1262" s="6">
        <v>0</v>
      </c>
      <c r="M1262" s="6">
        <v>0</v>
      </c>
      <c r="N1262" s="6">
        <v>6</v>
      </c>
    </row>
    <row r="1263" spans="1:14">
      <c r="A1263" t="s">
        <v>1486</v>
      </c>
      <c r="B1263">
        <v>679423909</v>
      </c>
      <c r="C1263" t="s">
        <v>1487</v>
      </c>
      <c r="G1263" t="s">
        <v>1488</v>
      </c>
      <c r="H1263" t="s">
        <v>1398</v>
      </c>
      <c r="I1263" s="6">
        <v>0</v>
      </c>
      <c r="J1263" s="6">
        <v>7.9</v>
      </c>
      <c r="K1263" s="6">
        <v>0</v>
      </c>
      <c r="L1263" s="6">
        <v>0</v>
      </c>
      <c r="M1263" s="6">
        <v>0</v>
      </c>
      <c r="N1263" s="6">
        <v>7.9</v>
      </c>
    </row>
    <row r="1264" spans="1:14">
      <c r="A1264" t="s">
        <v>1489</v>
      </c>
      <c r="B1264">
        <v>632979984</v>
      </c>
      <c r="C1264" t="s">
        <v>1490</v>
      </c>
      <c r="E1264" t="s">
        <v>1491</v>
      </c>
      <c r="H1264" t="s">
        <v>1398</v>
      </c>
      <c r="I1264" s="6">
        <v>0</v>
      </c>
      <c r="J1264" s="6">
        <v>7.9</v>
      </c>
      <c r="K1264" s="6">
        <v>0</v>
      </c>
      <c r="L1264" s="6">
        <v>0</v>
      </c>
      <c r="M1264" s="6">
        <v>0</v>
      </c>
      <c r="N1264" s="6">
        <v>7.9</v>
      </c>
    </row>
    <row r="1265" spans="1:14">
      <c r="A1265" t="s">
        <v>1489</v>
      </c>
      <c r="B1265">
        <v>681879439</v>
      </c>
      <c r="C1265" t="s">
        <v>1492</v>
      </c>
      <c r="E1265" t="s">
        <v>1491</v>
      </c>
      <c r="H1265" t="s">
        <v>1398</v>
      </c>
      <c r="I1265" s="6">
        <v>0</v>
      </c>
      <c r="J1265" s="6">
        <v>7.9</v>
      </c>
      <c r="K1265" s="6">
        <v>0</v>
      </c>
      <c r="L1265" s="6">
        <v>0</v>
      </c>
      <c r="M1265" s="6">
        <v>0</v>
      </c>
      <c r="N1265" s="6">
        <v>7.9</v>
      </c>
    </row>
    <row r="1266" spans="1:14">
      <c r="A1266" t="s">
        <v>1493</v>
      </c>
      <c r="B1266">
        <v>637884309</v>
      </c>
      <c r="D1266" t="s">
        <v>1494</v>
      </c>
      <c r="E1266" t="s">
        <v>1495</v>
      </c>
      <c r="H1266" t="s">
        <v>1398</v>
      </c>
      <c r="I1266" s="6">
        <v>0</v>
      </c>
      <c r="J1266" s="6">
        <v>7.9</v>
      </c>
      <c r="K1266" s="6">
        <v>0</v>
      </c>
      <c r="L1266" s="6">
        <v>0</v>
      </c>
      <c r="M1266" s="6">
        <v>0</v>
      </c>
      <c r="N1266" s="6">
        <v>7.9</v>
      </c>
    </row>
    <row r="1267" spans="1:14">
      <c r="A1267" t="s">
        <v>1496</v>
      </c>
      <c r="B1267">
        <v>757606468</v>
      </c>
      <c r="H1267" t="s">
        <v>1398</v>
      </c>
      <c r="I1267" s="6">
        <v>0</v>
      </c>
      <c r="J1267" s="6">
        <v>6</v>
      </c>
      <c r="K1267" s="6">
        <v>0</v>
      </c>
      <c r="L1267" s="6">
        <v>0</v>
      </c>
      <c r="M1267" s="6">
        <v>0</v>
      </c>
      <c r="N1267" s="6">
        <v>6</v>
      </c>
    </row>
    <row r="1268" spans="1:14">
      <c r="A1268" t="s">
        <v>1073</v>
      </c>
      <c r="B1268">
        <v>611413043</v>
      </c>
      <c r="H1268" t="s">
        <v>1398</v>
      </c>
      <c r="I1268" s="6">
        <v>0</v>
      </c>
      <c r="J1268" s="6">
        <v>7.9</v>
      </c>
      <c r="K1268" s="6">
        <v>0</v>
      </c>
      <c r="L1268" s="6">
        <v>0</v>
      </c>
      <c r="M1268" s="6">
        <v>0</v>
      </c>
      <c r="N1268" s="6">
        <v>7.9</v>
      </c>
    </row>
    <row r="1269" spans="1:14">
      <c r="A1269" t="s">
        <v>1073</v>
      </c>
      <c r="B1269">
        <v>757683919</v>
      </c>
      <c r="H1269" t="s">
        <v>1398</v>
      </c>
      <c r="I1269" s="6">
        <v>0</v>
      </c>
      <c r="J1269" s="6">
        <v>9.1999999999999993</v>
      </c>
      <c r="K1269" s="6">
        <v>0</v>
      </c>
      <c r="L1269" s="6">
        <v>0</v>
      </c>
      <c r="M1269" s="6">
        <v>0</v>
      </c>
      <c r="N1269" s="6">
        <v>9.1999999999999993</v>
      </c>
    </row>
    <row r="1270" spans="1:14">
      <c r="A1270" t="s">
        <v>1075</v>
      </c>
      <c r="B1270">
        <v>757685508</v>
      </c>
      <c r="C1270" t="s">
        <v>1497</v>
      </c>
      <c r="D1270" t="s">
        <v>1498</v>
      </c>
      <c r="H1270" t="s">
        <v>1398</v>
      </c>
      <c r="I1270" s="6">
        <v>4.8849999999999998</v>
      </c>
      <c r="J1270" s="6">
        <v>6</v>
      </c>
      <c r="K1270" s="6">
        <v>3</v>
      </c>
      <c r="L1270" s="6">
        <v>0</v>
      </c>
      <c r="M1270" s="6">
        <v>0</v>
      </c>
      <c r="N1270" s="6">
        <v>13.885</v>
      </c>
    </row>
    <row r="1271" spans="1:14">
      <c r="A1271" t="s">
        <v>1075</v>
      </c>
      <c r="B1271">
        <v>757685509</v>
      </c>
      <c r="C1271" t="s">
        <v>1499</v>
      </c>
      <c r="D1271" t="s">
        <v>1500</v>
      </c>
      <c r="H1271" t="s">
        <v>1398</v>
      </c>
      <c r="I1271" s="6">
        <v>0</v>
      </c>
      <c r="J1271" s="6">
        <v>6</v>
      </c>
      <c r="K1271" s="6">
        <v>3</v>
      </c>
      <c r="L1271" s="6">
        <v>0</v>
      </c>
      <c r="M1271" s="6">
        <v>0</v>
      </c>
      <c r="N1271" s="6">
        <v>9</v>
      </c>
    </row>
    <row r="1272" spans="1:14">
      <c r="A1272" t="s">
        <v>1075</v>
      </c>
      <c r="B1272">
        <v>601020460</v>
      </c>
      <c r="C1272" t="s">
        <v>1501</v>
      </c>
      <c r="D1272" t="s">
        <v>1502</v>
      </c>
      <c r="E1272" t="s">
        <v>1503</v>
      </c>
      <c r="H1272" t="s">
        <v>1398</v>
      </c>
      <c r="I1272" s="6">
        <v>10.32</v>
      </c>
      <c r="J1272" s="6">
        <v>6</v>
      </c>
      <c r="K1272" s="6">
        <v>3</v>
      </c>
      <c r="L1272" s="6">
        <v>0</v>
      </c>
      <c r="M1272" s="6">
        <v>0</v>
      </c>
      <c r="N1272" s="6">
        <v>19.32</v>
      </c>
    </row>
    <row r="1273" spans="1:14">
      <c r="A1273" t="s">
        <v>1075</v>
      </c>
      <c r="B1273">
        <v>623140627</v>
      </c>
      <c r="C1273" t="s">
        <v>1504</v>
      </c>
      <c r="D1273" t="s">
        <v>1505</v>
      </c>
      <c r="E1273" t="s">
        <v>1503</v>
      </c>
      <c r="H1273" t="s">
        <v>1398</v>
      </c>
      <c r="I1273" s="6">
        <v>0</v>
      </c>
      <c r="J1273" s="6">
        <v>6</v>
      </c>
      <c r="K1273" s="6">
        <v>3</v>
      </c>
      <c r="L1273" s="6">
        <v>0</v>
      </c>
      <c r="M1273" s="6">
        <v>0</v>
      </c>
      <c r="N1273" s="6">
        <v>9</v>
      </c>
    </row>
    <row r="1274" spans="1:14">
      <c r="A1274" t="s">
        <v>1075</v>
      </c>
      <c r="B1274">
        <v>620264325</v>
      </c>
      <c r="C1274" t="s">
        <v>1506</v>
      </c>
      <c r="D1274" t="s">
        <v>1507</v>
      </c>
      <c r="E1274" t="s">
        <v>1503</v>
      </c>
      <c r="H1274" t="s">
        <v>1398</v>
      </c>
      <c r="I1274" s="6">
        <v>0</v>
      </c>
      <c r="J1274" s="6">
        <v>6</v>
      </c>
      <c r="K1274" s="6">
        <v>3</v>
      </c>
      <c r="L1274" s="6">
        <v>0</v>
      </c>
      <c r="M1274" s="6">
        <v>0</v>
      </c>
      <c r="N1274" s="6">
        <v>9</v>
      </c>
    </row>
    <row r="1275" spans="1:14">
      <c r="A1275" t="s">
        <v>1075</v>
      </c>
      <c r="B1275">
        <v>613387756</v>
      </c>
      <c r="C1275" t="s">
        <v>1508</v>
      </c>
      <c r="D1275" t="s">
        <v>1509</v>
      </c>
      <c r="E1275" t="s">
        <v>1503</v>
      </c>
      <c r="H1275" t="s">
        <v>1398</v>
      </c>
      <c r="I1275" s="6">
        <v>0.19800000000000001</v>
      </c>
      <c r="J1275" s="6">
        <v>6</v>
      </c>
      <c r="K1275" s="6">
        <v>3</v>
      </c>
      <c r="L1275" s="6">
        <v>0</v>
      </c>
      <c r="M1275" s="6">
        <v>0</v>
      </c>
      <c r="N1275" s="6">
        <v>9.1980000000000004</v>
      </c>
    </row>
    <row r="1276" spans="1:14">
      <c r="A1276" t="s">
        <v>1075</v>
      </c>
      <c r="B1276">
        <v>623140615</v>
      </c>
      <c r="C1276" t="s">
        <v>1510</v>
      </c>
      <c r="D1276" t="s">
        <v>1511</v>
      </c>
      <c r="E1276" t="s">
        <v>1503</v>
      </c>
      <c r="H1276" t="s">
        <v>1398</v>
      </c>
      <c r="I1276" s="6">
        <v>11.97</v>
      </c>
      <c r="J1276" s="6">
        <v>6</v>
      </c>
      <c r="K1276" s="6">
        <v>3</v>
      </c>
      <c r="L1276" s="6">
        <v>0</v>
      </c>
      <c r="M1276" s="6">
        <v>0</v>
      </c>
      <c r="N1276" s="6">
        <v>20.97</v>
      </c>
    </row>
    <row r="1277" spans="1:14">
      <c r="A1277" t="s">
        <v>1075</v>
      </c>
      <c r="B1277">
        <v>618745925</v>
      </c>
      <c r="C1277" t="s">
        <v>1512</v>
      </c>
      <c r="D1277" t="s">
        <v>1513</v>
      </c>
      <c r="E1277" t="s">
        <v>1503</v>
      </c>
      <c r="H1277" t="s">
        <v>1398</v>
      </c>
      <c r="I1277" s="6">
        <v>0</v>
      </c>
      <c r="J1277" s="6">
        <v>6</v>
      </c>
      <c r="K1277" s="6">
        <v>3</v>
      </c>
      <c r="L1277" s="6">
        <v>0</v>
      </c>
      <c r="M1277" s="6">
        <v>0</v>
      </c>
      <c r="N1277" s="6">
        <v>9</v>
      </c>
    </row>
    <row r="1278" spans="1:14">
      <c r="A1278" t="s">
        <v>1075</v>
      </c>
      <c r="B1278">
        <v>603170836</v>
      </c>
      <c r="C1278" t="s">
        <v>1514</v>
      </c>
      <c r="D1278" t="s">
        <v>1515</v>
      </c>
      <c r="E1278" t="s">
        <v>1503</v>
      </c>
      <c r="H1278" t="s">
        <v>1398</v>
      </c>
      <c r="I1278" s="6">
        <v>0</v>
      </c>
      <c r="J1278" s="6">
        <v>6</v>
      </c>
      <c r="K1278" s="6">
        <v>3</v>
      </c>
      <c r="L1278" s="6">
        <v>0</v>
      </c>
      <c r="M1278" s="6">
        <v>0</v>
      </c>
      <c r="N1278" s="6">
        <v>9</v>
      </c>
    </row>
    <row r="1279" spans="1:14">
      <c r="A1279" t="s">
        <v>1075</v>
      </c>
      <c r="B1279">
        <v>609644714</v>
      </c>
      <c r="C1279" t="s">
        <v>1516</v>
      </c>
      <c r="D1279" t="s">
        <v>1517</v>
      </c>
      <c r="E1279" t="s">
        <v>1503</v>
      </c>
      <c r="H1279" t="s">
        <v>1398</v>
      </c>
      <c r="I1279" s="6">
        <v>0</v>
      </c>
      <c r="J1279" s="6">
        <v>6</v>
      </c>
      <c r="K1279" s="6">
        <v>3</v>
      </c>
      <c r="L1279" s="6">
        <v>0</v>
      </c>
      <c r="M1279" s="6">
        <v>0</v>
      </c>
      <c r="N1279" s="6">
        <v>9</v>
      </c>
    </row>
    <row r="1280" spans="1:14">
      <c r="A1280" t="s">
        <v>1075</v>
      </c>
      <c r="B1280">
        <v>623140620</v>
      </c>
      <c r="C1280" t="s">
        <v>1518</v>
      </c>
      <c r="D1280" t="s">
        <v>1519</v>
      </c>
      <c r="E1280" t="s">
        <v>1503</v>
      </c>
      <c r="H1280" t="s">
        <v>1398</v>
      </c>
      <c r="I1280" s="6">
        <v>10.32</v>
      </c>
      <c r="J1280" s="6">
        <v>6</v>
      </c>
      <c r="K1280" s="6">
        <v>3</v>
      </c>
      <c r="L1280" s="6">
        <v>0</v>
      </c>
      <c r="M1280" s="6">
        <v>0</v>
      </c>
      <c r="N1280" s="6">
        <v>19.32</v>
      </c>
    </row>
    <row r="1281" spans="1:14">
      <c r="A1281" t="s">
        <v>1075</v>
      </c>
      <c r="B1281">
        <v>623140633</v>
      </c>
      <c r="C1281" t="s">
        <v>1258</v>
      </c>
      <c r="D1281" t="s">
        <v>1520</v>
      </c>
      <c r="E1281" t="s">
        <v>1503</v>
      </c>
      <c r="H1281" t="s">
        <v>1398</v>
      </c>
      <c r="I1281" s="6">
        <v>7</v>
      </c>
      <c r="J1281" s="6">
        <v>6</v>
      </c>
      <c r="K1281" s="6">
        <v>0</v>
      </c>
      <c r="L1281" s="6">
        <v>0</v>
      </c>
      <c r="M1281" s="6">
        <v>0</v>
      </c>
      <c r="N1281" s="6">
        <v>13</v>
      </c>
    </row>
    <row r="1282" spans="1:14">
      <c r="A1282" t="s">
        <v>1075</v>
      </c>
      <c r="B1282">
        <v>623140623</v>
      </c>
      <c r="C1282" t="s">
        <v>1521</v>
      </c>
      <c r="D1282" t="s">
        <v>1522</v>
      </c>
      <c r="E1282" t="s">
        <v>1503</v>
      </c>
      <c r="H1282" t="s">
        <v>1398</v>
      </c>
      <c r="I1282" s="6">
        <v>0</v>
      </c>
      <c r="J1282" s="6">
        <v>6</v>
      </c>
      <c r="K1282" s="6">
        <v>0</v>
      </c>
      <c r="L1282" s="6">
        <v>0</v>
      </c>
      <c r="M1282" s="6">
        <v>0</v>
      </c>
      <c r="N1282" s="6">
        <v>6</v>
      </c>
    </row>
    <row r="1283" spans="1:14">
      <c r="A1283" t="s">
        <v>1075</v>
      </c>
      <c r="B1283">
        <v>623140617</v>
      </c>
      <c r="C1283" t="s">
        <v>1523</v>
      </c>
      <c r="D1283" t="s">
        <v>1434</v>
      </c>
      <c r="E1283" t="s">
        <v>1503</v>
      </c>
      <c r="H1283" t="s">
        <v>1398</v>
      </c>
      <c r="I1283" s="6">
        <v>0</v>
      </c>
      <c r="J1283" s="6">
        <v>6</v>
      </c>
      <c r="K1283" s="6">
        <v>3</v>
      </c>
      <c r="L1283" s="6">
        <v>0</v>
      </c>
      <c r="M1283" s="6">
        <v>0</v>
      </c>
      <c r="N1283" s="6">
        <v>9</v>
      </c>
    </row>
    <row r="1284" spans="1:14">
      <c r="A1284" t="s">
        <v>1075</v>
      </c>
      <c r="B1284">
        <v>623140622</v>
      </c>
      <c r="C1284" t="s">
        <v>1524</v>
      </c>
      <c r="D1284" t="s">
        <v>1507</v>
      </c>
      <c r="E1284" t="s">
        <v>1503</v>
      </c>
      <c r="H1284" t="s">
        <v>1398</v>
      </c>
      <c r="I1284" s="6">
        <v>0</v>
      </c>
      <c r="J1284" s="6">
        <v>6</v>
      </c>
      <c r="K1284" s="6">
        <v>3</v>
      </c>
      <c r="L1284" s="6">
        <v>0</v>
      </c>
      <c r="M1284" s="6">
        <v>0</v>
      </c>
      <c r="N1284" s="6">
        <v>9</v>
      </c>
    </row>
    <row r="1285" spans="1:14">
      <c r="A1285" t="s">
        <v>1075</v>
      </c>
      <c r="B1285">
        <v>601012470</v>
      </c>
      <c r="C1285" t="s">
        <v>1525</v>
      </c>
      <c r="D1285" t="s">
        <v>1455</v>
      </c>
      <c r="E1285" t="s">
        <v>1503</v>
      </c>
      <c r="H1285" t="s">
        <v>1398</v>
      </c>
      <c r="I1285" s="6">
        <v>0</v>
      </c>
      <c r="J1285" s="6">
        <v>6</v>
      </c>
      <c r="K1285" s="6">
        <v>3</v>
      </c>
      <c r="L1285" s="6">
        <v>0</v>
      </c>
      <c r="M1285" s="6">
        <v>0</v>
      </c>
      <c r="N1285" s="6">
        <v>9</v>
      </c>
    </row>
    <row r="1286" spans="1:14">
      <c r="A1286" t="s">
        <v>1075</v>
      </c>
      <c r="B1286">
        <v>616599516</v>
      </c>
      <c r="C1286" t="s">
        <v>1526</v>
      </c>
      <c r="D1286" t="s">
        <v>1527</v>
      </c>
      <c r="E1286" t="s">
        <v>1503</v>
      </c>
      <c r="H1286" t="s">
        <v>1398</v>
      </c>
      <c r="I1286" s="6">
        <v>0</v>
      </c>
      <c r="J1286" s="6">
        <v>6</v>
      </c>
      <c r="K1286" s="6">
        <v>3</v>
      </c>
      <c r="L1286" s="6">
        <v>0</v>
      </c>
      <c r="M1286" s="6">
        <v>0</v>
      </c>
      <c r="N1286" s="6">
        <v>9</v>
      </c>
    </row>
    <row r="1287" spans="1:14">
      <c r="A1287" t="s">
        <v>1075</v>
      </c>
      <c r="B1287">
        <v>623809625</v>
      </c>
      <c r="C1287" t="s">
        <v>1528</v>
      </c>
      <c r="D1287" t="s">
        <v>1413</v>
      </c>
      <c r="E1287" t="s">
        <v>1503</v>
      </c>
      <c r="H1287" t="s">
        <v>1398</v>
      </c>
      <c r="I1287" s="6">
        <v>0</v>
      </c>
      <c r="J1287" s="6">
        <v>6</v>
      </c>
      <c r="K1287" s="6">
        <v>3</v>
      </c>
      <c r="L1287" s="6">
        <v>0</v>
      </c>
      <c r="M1287" s="6">
        <v>0</v>
      </c>
      <c r="N1287" s="6">
        <v>9</v>
      </c>
    </row>
    <row r="1288" spans="1:14">
      <c r="A1288" t="s">
        <v>1075</v>
      </c>
      <c r="B1288">
        <v>623140634</v>
      </c>
      <c r="C1288" t="s">
        <v>1529</v>
      </c>
      <c r="D1288" t="s">
        <v>1530</v>
      </c>
      <c r="E1288" t="s">
        <v>1503</v>
      </c>
      <c r="H1288" t="s">
        <v>1398</v>
      </c>
      <c r="I1288" s="6">
        <v>0</v>
      </c>
      <c r="J1288" s="6">
        <v>6</v>
      </c>
      <c r="K1288" s="6">
        <v>3</v>
      </c>
      <c r="L1288" s="6">
        <v>0</v>
      </c>
      <c r="M1288" s="6">
        <v>0</v>
      </c>
      <c r="N1288" s="6">
        <v>9</v>
      </c>
    </row>
    <row r="1289" spans="1:14">
      <c r="A1289" t="s">
        <v>1075</v>
      </c>
      <c r="B1289">
        <v>614181854</v>
      </c>
      <c r="C1289" t="s">
        <v>1531</v>
      </c>
      <c r="D1289" t="s">
        <v>1532</v>
      </c>
      <c r="E1289" t="s">
        <v>1503</v>
      </c>
      <c r="H1289" t="s">
        <v>1398</v>
      </c>
      <c r="I1289" s="6">
        <v>0</v>
      </c>
      <c r="J1289" s="6">
        <v>6</v>
      </c>
      <c r="K1289" s="6">
        <v>3</v>
      </c>
      <c r="L1289" s="6">
        <v>0</v>
      </c>
      <c r="M1289" s="6">
        <v>0</v>
      </c>
      <c r="N1289" s="6">
        <v>9</v>
      </c>
    </row>
    <row r="1290" spans="1:14">
      <c r="A1290" t="s">
        <v>1075</v>
      </c>
      <c r="B1290">
        <v>623140631</v>
      </c>
      <c r="C1290" t="s">
        <v>1533</v>
      </c>
      <c r="D1290" t="s">
        <v>1534</v>
      </c>
      <c r="E1290" t="s">
        <v>1503</v>
      </c>
      <c r="H1290" t="s">
        <v>1398</v>
      </c>
      <c r="I1290" s="6">
        <v>10.32</v>
      </c>
      <c r="J1290" s="6">
        <v>6</v>
      </c>
      <c r="K1290" s="6">
        <v>3</v>
      </c>
      <c r="L1290" s="6">
        <v>0</v>
      </c>
      <c r="M1290" s="6">
        <v>0</v>
      </c>
      <c r="N1290" s="6">
        <v>19.32</v>
      </c>
    </row>
    <row r="1291" spans="1:14">
      <c r="A1291" t="s">
        <v>1075</v>
      </c>
      <c r="B1291">
        <v>614430336</v>
      </c>
      <c r="C1291" t="s">
        <v>1535</v>
      </c>
      <c r="D1291" t="s">
        <v>1536</v>
      </c>
      <c r="E1291" t="s">
        <v>1503</v>
      </c>
      <c r="H1291" t="s">
        <v>1398</v>
      </c>
      <c r="I1291" s="6">
        <v>0</v>
      </c>
      <c r="J1291" s="6">
        <v>6</v>
      </c>
      <c r="K1291" s="6">
        <v>3</v>
      </c>
      <c r="L1291" s="6">
        <v>0</v>
      </c>
      <c r="M1291" s="6">
        <v>0</v>
      </c>
      <c r="N1291" s="6">
        <v>9</v>
      </c>
    </row>
    <row r="1292" spans="1:14">
      <c r="A1292" t="s">
        <v>1075</v>
      </c>
      <c r="B1292">
        <v>623140626</v>
      </c>
      <c r="C1292" t="s">
        <v>1537</v>
      </c>
      <c r="D1292" t="s">
        <v>1538</v>
      </c>
      <c r="E1292" t="s">
        <v>1503</v>
      </c>
      <c r="H1292" t="s">
        <v>1398</v>
      </c>
      <c r="I1292" s="6">
        <v>0</v>
      </c>
      <c r="J1292" s="6">
        <v>6</v>
      </c>
      <c r="K1292" s="6">
        <v>3</v>
      </c>
      <c r="L1292" s="6">
        <v>0</v>
      </c>
      <c r="M1292" s="6">
        <v>0</v>
      </c>
      <c r="N1292" s="6">
        <v>9</v>
      </c>
    </row>
    <row r="1293" spans="1:14">
      <c r="A1293" t="s">
        <v>1075</v>
      </c>
      <c r="B1293">
        <v>603764214</v>
      </c>
      <c r="C1293" t="s">
        <v>1539</v>
      </c>
      <c r="D1293" t="s">
        <v>1426</v>
      </c>
      <c r="E1293" t="s">
        <v>1503</v>
      </c>
      <c r="H1293" t="s">
        <v>1398</v>
      </c>
      <c r="I1293" s="6">
        <v>0</v>
      </c>
      <c r="J1293" s="6">
        <v>6</v>
      </c>
      <c r="K1293" s="6">
        <v>3</v>
      </c>
      <c r="L1293" s="6">
        <v>0</v>
      </c>
      <c r="M1293" s="6">
        <v>0</v>
      </c>
      <c r="N1293" s="6">
        <v>9</v>
      </c>
    </row>
    <row r="1294" spans="1:14">
      <c r="A1294" t="s">
        <v>1075</v>
      </c>
      <c r="B1294">
        <v>620308466</v>
      </c>
      <c r="C1294" t="s">
        <v>1540</v>
      </c>
      <c r="D1294" t="s">
        <v>1541</v>
      </c>
      <c r="E1294" t="s">
        <v>1503</v>
      </c>
      <c r="H1294" t="s">
        <v>1398</v>
      </c>
      <c r="I1294" s="6">
        <v>0</v>
      </c>
      <c r="J1294" s="6">
        <v>6</v>
      </c>
      <c r="K1294" s="6">
        <v>3</v>
      </c>
      <c r="L1294" s="6">
        <v>0</v>
      </c>
      <c r="M1294" s="6">
        <v>0</v>
      </c>
      <c r="N1294" s="6">
        <v>9</v>
      </c>
    </row>
    <row r="1295" spans="1:14">
      <c r="A1295" t="s">
        <v>1075</v>
      </c>
      <c r="B1295">
        <v>623140618</v>
      </c>
      <c r="C1295" t="s">
        <v>1542</v>
      </c>
      <c r="D1295" t="s">
        <v>1543</v>
      </c>
      <c r="E1295" t="s">
        <v>1503</v>
      </c>
      <c r="H1295" t="s">
        <v>1398</v>
      </c>
      <c r="I1295" s="6">
        <v>0</v>
      </c>
      <c r="J1295" s="6">
        <v>6</v>
      </c>
      <c r="K1295" s="6">
        <v>3</v>
      </c>
      <c r="L1295" s="6">
        <v>0</v>
      </c>
      <c r="M1295" s="6">
        <v>0</v>
      </c>
      <c r="N1295" s="6">
        <v>9</v>
      </c>
    </row>
    <row r="1296" spans="1:14">
      <c r="A1296" t="s">
        <v>1075</v>
      </c>
      <c r="B1296">
        <v>613387725</v>
      </c>
      <c r="C1296" t="s">
        <v>1544</v>
      </c>
      <c r="D1296" t="s">
        <v>1545</v>
      </c>
      <c r="E1296" t="s">
        <v>1503</v>
      </c>
      <c r="H1296" t="s">
        <v>1398</v>
      </c>
      <c r="I1296" s="6">
        <v>0</v>
      </c>
      <c r="J1296" s="6">
        <v>6</v>
      </c>
      <c r="K1296" s="6">
        <v>3</v>
      </c>
      <c r="L1296" s="6">
        <v>0</v>
      </c>
      <c r="M1296" s="6">
        <v>0</v>
      </c>
      <c r="N1296" s="6">
        <v>9</v>
      </c>
    </row>
    <row r="1297" spans="1:14">
      <c r="A1297" t="s">
        <v>1075</v>
      </c>
      <c r="B1297">
        <v>623140624</v>
      </c>
      <c r="C1297" t="s">
        <v>1519</v>
      </c>
      <c r="D1297" t="s">
        <v>1546</v>
      </c>
      <c r="E1297" t="s">
        <v>1503</v>
      </c>
      <c r="H1297" t="s">
        <v>1398</v>
      </c>
      <c r="I1297" s="6">
        <v>0</v>
      </c>
      <c r="J1297" s="6">
        <v>6</v>
      </c>
      <c r="K1297" s="6">
        <v>3</v>
      </c>
      <c r="L1297" s="6">
        <v>0</v>
      </c>
      <c r="M1297" s="6">
        <v>0</v>
      </c>
      <c r="N1297" s="6">
        <v>9</v>
      </c>
    </row>
    <row r="1298" spans="1:14">
      <c r="A1298" t="s">
        <v>1075</v>
      </c>
      <c r="B1298">
        <v>624334319</v>
      </c>
      <c r="C1298" t="s">
        <v>1547</v>
      </c>
      <c r="D1298" t="s">
        <v>1548</v>
      </c>
      <c r="E1298" t="s">
        <v>1503</v>
      </c>
      <c r="H1298" t="s">
        <v>1398</v>
      </c>
      <c r="I1298" s="6">
        <v>0</v>
      </c>
      <c r="J1298" s="6">
        <v>6</v>
      </c>
      <c r="K1298" s="6">
        <v>3</v>
      </c>
      <c r="L1298" s="6">
        <v>0</v>
      </c>
      <c r="M1298" s="6">
        <v>0</v>
      </c>
      <c r="N1298" s="6">
        <v>9</v>
      </c>
    </row>
    <row r="1299" spans="1:14">
      <c r="A1299" t="s">
        <v>1075</v>
      </c>
      <c r="B1299">
        <v>603764335</v>
      </c>
      <c r="C1299" t="s">
        <v>1549</v>
      </c>
      <c r="D1299" t="s">
        <v>1509</v>
      </c>
      <c r="E1299" t="s">
        <v>1503</v>
      </c>
      <c r="H1299" t="s">
        <v>1398</v>
      </c>
      <c r="I1299" s="6">
        <v>0</v>
      </c>
      <c r="J1299" s="6">
        <v>6</v>
      </c>
      <c r="K1299" s="6">
        <v>3</v>
      </c>
      <c r="L1299" s="6">
        <v>0</v>
      </c>
      <c r="M1299" s="6">
        <v>0</v>
      </c>
      <c r="N1299" s="6">
        <v>9</v>
      </c>
    </row>
    <row r="1300" spans="1:14">
      <c r="A1300" t="s">
        <v>1075</v>
      </c>
      <c r="B1300">
        <v>623140628</v>
      </c>
      <c r="C1300" t="s">
        <v>1426</v>
      </c>
      <c r="D1300" t="s">
        <v>1550</v>
      </c>
      <c r="E1300" t="s">
        <v>1503</v>
      </c>
      <c r="H1300" t="s">
        <v>1398</v>
      </c>
      <c r="I1300" s="6">
        <v>0</v>
      </c>
      <c r="J1300" s="6">
        <v>6</v>
      </c>
      <c r="K1300" s="6">
        <v>3</v>
      </c>
      <c r="L1300" s="6">
        <v>0</v>
      </c>
      <c r="M1300" s="6">
        <v>0</v>
      </c>
      <c r="N1300" s="6">
        <v>9</v>
      </c>
    </row>
    <row r="1301" spans="1:14">
      <c r="A1301" t="s">
        <v>1075</v>
      </c>
      <c r="B1301">
        <v>623140625</v>
      </c>
      <c r="C1301" t="s">
        <v>1551</v>
      </c>
      <c r="D1301" t="s">
        <v>1552</v>
      </c>
      <c r="E1301" t="s">
        <v>1503</v>
      </c>
      <c r="H1301" t="s">
        <v>1398</v>
      </c>
      <c r="I1301" s="6">
        <v>10.36</v>
      </c>
      <c r="J1301" s="6">
        <v>6</v>
      </c>
      <c r="K1301" s="6">
        <v>3</v>
      </c>
      <c r="L1301" s="6">
        <v>0</v>
      </c>
      <c r="M1301" s="6">
        <v>0</v>
      </c>
      <c r="N1301" s="6">
        <v>19.36</v>
      </c>
    </row>
    <row r="1302" spans="1:14">
      <c r="A1302" t="s">
        <v>1075</v>
      </c>
      <c r="B1302">
        <v>613387728</v>
      </c>
      <c r="C1302" t="s">
        <v>1553</v>
      </c>
      <c r="D1302" t="s">
        <v>1313</v>
      </c>
      <c r="E1302" t="s">
        <v>1503</v>
      </c>
      <c r="H1302" t="s">
        <v>1398</v>
      </c>
      <c r="I1302" s="6">
        <v>0</v>
      </c>
      <c r="J1302" s="6">
        <v>6</v>
      </c>
      <c r="K1302" s="6">
        <v>3</v>
      </c>
      <c r="L1302" s="6">
        <v>0</v>
      </c>
      <c r="M1302" s="6">
        <v>0</v>
      </c>
      <c r="N1302" s="6">
        <v>9</v>
      </c>
    </row>
    <row r="1303" spans="1:14">
      <c r="A1303" t="s">
        <v>1075</v>
      </c>
      <c r="B1303">
        <v>623140629</v>
      </c>
      <c r="C1303" t="s">
        <v>1455</v>
      </c>
      <c r="D1303" t="s">
        <v>1554</v>
      </c>
      <c r="E1303" t="s">
        <v>1503</v>
      </c>
      <c r="H1303" t="s">
        <v>1398</v>
      </c>
      <c r="I1303" s="6">
        <v>0</v>
      </c>
      <c r="J1303" s="6">
        <v>6</v>
      </c>
      <c r="K1303" s="6">
        <v>3</v>
      </c>
      <c r="L1303" s="6">
        <v>0</v>
      </c>
      <c r="M1303" s="6">
        <v>0</v>
      </c>
      <c r="N1303" s="6">
        <v>9</v>
      </c>
    </row>
    <row r="1304" spans="1:14">
      <c r="A1304" t="s">
        <v>1075</v>
      </c>
      <c r="B1304">
        <v>623140630</v>
      </c>
      <c r="C1304" t="s">
        <v>1555</v>
      </c>
      <c r="D1304" t="s">
        <v>1556</v>
      </c>
      <c r="E1304" t="s">
        <v>1503</v>
      </c>
      <c r="H1304" t="s">
        <v>1398</v>
      </c>
      <c r="I1304" s="6">
        <v>0</v>
      </c>
      <c r="J1304" s="6">
        <v>6</v>
      </c>
      <c r="K1304" s="6">
        <v>3</v>
      </c>
      <c r="L1304" s="6">
        <v>0</v>
      </c>
      <c r="M1304" s="6">
        <v>0</v>
      </c>
      <c r="N1304" s="6">
        <v>9</v>
      </c>
    </row>
    <row r="1305" spans="1:14">
      <c r="A1305" t="s">
        <v>1075</v>
      </c>
      <c r="B1305">
        <v>624334321</v>
      </c>
      <c r="C1305" t="s">
        <v>1557</v>
      </c>
      <c r="D1305" t="s">
        <v>1558</v>
      </c>
      <c r="E1305" t="s">
        <v>1503</v>
      </c>
      <c r="H1305" t="s">
        <v>1398</v>
      </c>
      <c r="I1305" s="6">
        <v>0</v>
      </c>
      <c r="J1305" s="6">
        <v>6</v>
      </c>
      <c r="K1305" s="6">
        <v>3</v>
      </c>
      <c r="L1305" s="6">
        <v>0</v>
      </c>
      <c r="M1305" s="6">
        <v>0</v>
      </c>
      <c r="N1305" s="6">
        <v>9</v>
      </c>
    </row>
    <row r="1306" spans="1:14">
      <c r="A1306" t="s">
        <v>1075</v>
      </c>
      <c r="B1306">
        <v>757683048</v>
      </c>
      <c r="H1306" t="s">
        <v>1398</v>
      </c>
      <c r="I1306" s="6">
        <v>0</v>
      </c>
      <c r="J1306" s="6">
        <v>6</v>
      </c>
      <c r="K1306" s="6">
        <v>3</v>
      </c>
      <c r="L1306" s="6">
        <v>0</v>
      </c>
      <c r="M1306" s="6">
        <v>0</v>
      </c>
      <c r="N1306" s="6">
        <v>9</v>
      </c>
    </row>
    <row r="1307" spans="1:14">
      <c r="A1307" t="s">
        <v>1075</v>
      </c>
      <c r="B1307">
        <v>757682562</v>
      </c>
      <c r="H1307" t="s">
        <v>1398</v>
      </c>
      <c r="I1307" s="6">
        <v>0</v>
      </c>
      <c r="J1307" s="6">
        <v>6</v>
      </c>
      <c r="K1307" s="6">
        <v>3</v>
      </c>
      <c r="L1307" s="6">
        <v>0</v>
      </c>
      <c r="M1307" s="6">
        <v>0</v>
      </c>
      <c r="N1307" s="6">
        <v>9</v>
      </c>
    </row>
    <row r="1308" spans="1:14">
      <c r="A1308" t="s">
        <v>1075</v>
      </c>
      <c r="B1308">
        <v>757684057</v>
      </c>
      <c r="H1308" t="s">
        <v>1398</v>
      </c>
      <c r="I1308" s="6">
        <v>0</v>
      </c>
      <c r="J1308" s="6">
        <v>6</v>
      </c>
      <c r="K1308" s="6">
        <v>3</v>
      </c>
      <c r="L1308" s="6">
        <v>0</v>
      </c>
      <c r="M1308" s="6">
        <v>0</v>
      </c>
      <c r="N1308" s="6">
        <v>9</v>
      </c>
    </row>
    <row r="1309" spans="1:14">
      <c r="A1309" t="s">
        <v>1075</v>
      </c>
      <c r="B1309">
        <v>769122149</v>
      </c>
      <c r="C1309" t="s">
        <v>1559</v>
      </c>
      <c r="D1309" t="s">
        <v>1560</v>
      </c>
      <c r="E1309" t="s">
        <v>1503</v>
      </c>
      <c r="H1309" t="s">
        <v>1398</v>
      </c>
      <c r="I1309" s="6">
        <v>0</v>
      </c>
      <c r="J1309" s="6">
        <v>6</v>
      </c>
      <c r="K1309" s="6">
        <v>3</v>
      </c>
      <c r="L1309" s="6">
        <v>0</v>
      </c>
      <c r="M1309" s="6">
        <v>0</v>
      </c>
      <c r="N1309" s="6">
        <v>9</v>
      </c>
    </row>
    <row r="1310" spans="1:14">
      <c r="A1310" t="s">
        <v>1075</v>
      </c>
      <c r="B1310">
        <v>767993485</v>
      </c>
      <c r="C1310" t="s">
        <v>1561</v>
      </c>
      <c r="D1310" t="s">
        <v>1562</v>
      </c>
      <c r="E1310" t="s">
        <v>1503</v>
      </c>
      <c r="H1310" t="s">
        <v>1398</v>
      </c>
      <c r="I1310" s="6">
        <v>0</v>
      </c>
      <c r="J1310" s="6">
        <v>6</v>
      </c>
      <c r="K1310" s="6">
        <v>3</v>
      </c>
      <c r="L1310" s="6">
        <v>0</v>
      </c>
      <c r="M1310" s="6">
        <v>0</v>
      </c>
      <c r="N1310" s="6">
        <v>9</v>
      </c>
    </row>
    <row r="1311" spans="1:14">
      <c r="A1311" t="s">
        <v>1075</v>
      </c>
      <c r="B1311">
        <v>767363026</v>
      </c>
      <c r="C1311" t="s">
        <v>1563</v>
      </c>
      <c r="D1311" t="s">
        <v>1564</v>
      </c>
      <c r="E1311" t="s">
        <v>1503</v>
      </c>
      <c r="H1311" t="s">
        <v>1398</v>
      </c>
      <c r="I1311" s="6">
        <v>0</v>
      </c>
      <c r="J1311" s="6">
        <v>6</v>
      </c>
      <c r="K1311" s="6">
        <v>3</v>
      </c>
      <c r="L1311" s="6">
        <v>0</v>
      </c>
      <c r="M1311" s="6">
        <v>0</v>
      </c>
      <c r="N1311" s="6">
        <v>9</v>
      </c>
    </row>
    <row r="1312" spans="1:14">
      <c r="A1312" t="s">
        <v>1075</v>
      </c>
      <c r="B1312">
        <v>652065209</v>
      </c>
      <c r="C1312" t="s">
        <v>1565</v>
      </c>
      <c r="D1312" t="s">
        <v>1566</v>
      </c>
      <c r="E1312" t="s">
        <v>1503</v>
      </c>
      <c r="H1312" t="s">
        <v>1398</v>
      </c>
      <c r="I1312" s="6">
        <v>0</v>
      </c>
      <c r="J1312" s="6">
        <v>6</v>
      </c>
      <c r="K1312" s="6">
        <v>0</v>
      </c>
      <c r="L1312" s="6">
        <v>0</v>
      </c>
      <c r="M1312" s="6">
        <v>0</v>
      </c>
      <c r="N1312" s="6">
        <v>6</v>
      </c>
    </row>
    <row r="1313" spans="1:14">
      <c r="A1313" t="s">
        <v>1075</v>
      </c>
      <c r="B1313">
        <v>628895356</v>
      </c>
      <c r="C1313" t="s">
        <v>1567</v>
      </c>
      <c r="D1313" t="s">
        <v>1568</v>
      </c>
      <c r="E1313" t="s">
        <v>1503</v>
      </c>
      <c r="H1313" t="s">
        <v>1398</v>
      </c>
      <c r="I1313" s="6">
        <v>0</v>
      </c>
      <c r="J1313" s="6">
        <v>6</v>
      </c>
      <c r="K1313" s="6">
        <v>0</v>
      </c>
      <c r="L1313" s="6">
        <v>0</v>
      </c>
      <c r="M1313" s="6">
        <v>0</v>
      </c>
      <c r="N1313" s="6">
        <v>6</v>
      </c>
    </row>
    <row r="1314" spans="1:14">
      <c r="A1314" t="s">
        <v>1075</v>
      </c>
      <c r="B1314">
        <v>628895355</v>
      </c>
      <c r="C1314" t="s">
        <v>1569</v>
      </c>
      <c r="D1314" t="s">
        <v>1570</v>
      </c>
      <c r="E1314" t="s">
        <v>1503</v>
      </c>
      <c r="H1314" t="s">
        <v>1398</v>
      </c>
      <c r="I1314" s="6">
        <v>0</v>
      </c>
      <c r="J1314" s="6">
        <v>6</v>
      </c>
      <c r="K1314" s="6">
        <v>3</v>
      </c>
      <c r="L1314" s="6">
        <v>0</v>
      </c>
      <c r="M1314" s="6">
        <v>0</v>
      </c>
      <c r="N1314" s="6">
        <v>9</v>
      </c>
    </row>
    <row r="1315" spans="1:14">
      <c r="A1315" t="s">
        <v>1075</v>
      </c>
      <c r="B1315">
        <v>628895354</v>
      </c>
      <c r="C1315" t="s">
        <v>1571</v>
      </c>
      <c r="D1315" t="s">
        <v>1572</v>
      </c>
      <c r="E1315" t="s">
        <v>1503</v>
      </c>
      <c r="H1315" t="s">
        <v>1398</v>
      </c>
      <c r="I1315" s="6">
        <v>23.26</v>
      </c>
      <c r="J1315" s="6">
        <v>6</v>
      </c>
      <c r="K1315" s="6">
        <v>3</v>
      </c>
      <c r="L1315" s="6">
        <v>0</v>
      </c>
      <c r="M1315" s="6">
        <v>0</v>
      </c>
      <c r="N1315" s="6">
        <v>32.26</v>
      </c>
    </row>
    <row r="1316" spans="1:14">
      <c r="A1316" t="s">
        <v>1075</v>
      </c>
      <c r="B1316">
        <v>627886007</v>
      </c>
      <c r="C1316" t="s">
        <v>1573</v>
      </c>
      <c r="D1316" t="s">
        <v>1574</v>
      </c>
      <c r="E1316" t="s">
        <v>1503</v>
      </c>
      <c r="H1316" t="s">
        <v>1398</v>
      </c>
      <c r="I1316" s="6">
        <v>0</v>
      </c>
      <c r="J1316" s="6">
        <v>6</v>
      </c>
      <c r="K1316" s="6">
        <v>0</v>
      </c>
      <c r="L1316" s="6">
        <v>0</v>
      </c>
      <c r="M1316" s="6">
        <v>0</v>
      </c>
      <c r="N1316" s="6">
        <v>6</v>
      </c>
    </row>
    <row r="1317" spans="1:14">
      <c r="A1317" t="s">
        <v>1075</v>
      </c>
      <c r="B1317">
        <v>625947894</v>
      </c>
      <c r="C1317" t="s">
        <v>1575</v>
      </c>
      <c r="D1317" t="s">
        <v>1576</v>
      </c>
      <c r="E1317" t="s">
        <v>1503</v>
      </c>
      <c r="H1317" t="s">
        <v>1398</v>
      </c>
      <c r="I1317" s="6">
        <v>0</v>
      </c>
      <c r="J1317" s="6">
        <v>6</v>
      </c>
      <c r="K1317" s="6">
        <v>0</v>
      </c>
      <c r="L1317" s="6">
        <v>0</v>
      </c>
      <c r="M1317" s="6">
        <v>0</v>
      </c>
      <c r="N1317" s="6">
        <v>6</v>
      </c>
    </row>
    <row r="1318" spans="1:14">
      <c r="A1318" t="s">
        <v>1075</v>
      </c>
      <c r="B1318">
        <v>625947857</v>
      </c>
      <c r="C1318" t="s">
        <v>1434</v>
      </c>
      <c r="D1318" t="s">
        <v>1577</v>
      </c>
      <c r="E1318" t="s">
        <v>1503</v>
      </c>
      <c r="H1318" t="s">
        <v>1398</v>
      </c>
      <c r="I1318" s="6">
        <v>0</v>
      </c>
      <c r="J1318" s="6">
        <v>6</v>
      </c>
      <c r="K1318" s="6">
        <v>0</v>
      </c>
      <c r="L1318" s="6">
        <v>0</v>
      </c>
      <c r="M1318" s="6">
        <v>0</v>
      </c>
      <c r="N1318" s="6">
        <v>6</v>
      </c>
    </row>
    <row r="1319" spans="1:14">
      <c r="A1319" t="s">
        <v>1075</v>
      </c>
      <c r="B1319">
        <v>625947689</v>
      </c>
      <c r="C1319" t="s">
        <v>1578</v>
      </c>
      <c r="D1319" t="s">
        <v>1579</v>
      </c>
      <c r="E1319" t="s">
        <v>1503</v>
      </c>
      <c r="H1319" t="s">
        <v>1398</v>
      </c>
      <c r="I1319" s="6">
        <v>0</v>
      </c>
      <c r="J1319" s="6">
        <v>6</v>
      </c>
      <c r="K1319" s="6">
        <v>0</v>
      </c>
      <c r="L1319" s="6">
        <v>0</v>
      </c>
      <c r="M1319" s="6">
        <v>0</v>
      </c>
      <c r="N1319" s="6">
        <v>6</v>
      </c>
    </row>
    <row r="1320" spans="1:14">
      <c r="A1320" t="s">
        <v>1075</v>
      </c>
      <c r="B1320">
        <v>624535115</v>
      </c>
      <c r="C1320" t="s">
        <v>1580</v>
      </c>
      <c r="D1320" t="s">
        <v>1581</v>
      </c>
      <c r="E1320" t="s">
        <v>1503</v>
      </c>
      <c r="H1320" t="s">
        <v>1398</v>
      </c>
      <c r="I1320" s="6">
        <v>0</v>
      </c>
      <c r="J1320" s="6">
        <v>6</v>
      </c>
      <c r="K1320" s="6">
        <v>0</v>
      </c>
      <c r="L1320" s="6">
        <v>0</v>
      </c>
      <c r="M1320" s="6">
        <v>0</v>
      </c>
      <c r="N1320" s="6">
        <v>6</v>
      </c>
    </row>
    <row r="1321" spans="1:14">
      <c r="A1321" t="s">
        <v>1075</v>
      </c>
      <c r="B1321">
        <v>624445965</v>
      </c>
      <c r="C1321" t="s">
        <v>1582</v>
      </c>
      <c r="D1321" t="s">
        <v>1583</v>
      </c>
      <c r="E1321" t="s">
        <v>1503</v>
      </c>
      <c r="H1321" t="s">
        <v>1398</v>
      </c>
      <c r="I1321" s="6">
        <v>0</v>
      </c>
      <c r="J1321" s="6">
        <v>6</v>
      </c>
      <c r="K1321" s="6">
        <v>0</v>
      </c>
      <c r="L1321" s="6">
        <v>0</v>
      </c>
      <c r="M1321" s="6">
        <v>0</v>
      </c>
      <c r="N1321" s="6">
        <v>6</v>
      </c>
    </row>
    <row r="1322" spans="1:14">
      <c r="A1322" t="s">
        <v>1075</v>
      </c>
      <c r="B1322">
        <v>617746833</v>
      </c>
      <c r="D1322" t="s">
        <v>1584</v>
      </c>
      <c r="E1322" t="s">
        <v>1503</v>
      </c>
      <c r="H1322" t="s">
        <v>1398</v>
      </c>
      <c r="I1322" s="6">
        <v>0</v>
      </c>
      <c r="J1322" s="6">
        <v>6</v>
      </c>
      <c r="K1322" s="6">
        <v>0</v>
      </c>
      <c r="L1322" s="6">
        <v>0</v>
      </c>
      <c r="M1322" s="6">
        <v>0</v>
      </c>
      <c r="N1322" s="6">
        <v>6</v>
      </c>
    </row>
    <row r="1323" spans="1:14">
      <c r="A1323" t="s">
        <v>1075</v>
      </c>
      <c r="B1323">
        <v>615083772</v>
      </c>
      <c r="D1323" t="s">
        <v>1585</v>
      </c>
      <c r="E1323" t="s">
        <v>1503</v>
      </c>
      <c r="H1323" t="s">
        <v>1398</v>
      </c>
      <c r="I1323" s="6">
        <v>0</v>
      </c>
      <c r="J1323" s="6">
        <v>6</v>
      </c>
      <c r="K1323" s="6">
        <v>0</v>
      </c>
      <c r="L1323" s="6">
        <v>0</v>
      </c>
      <c r="M1323" s="6">
        <v>0</v>
      </c>
      <c r="N1323" s="6">
        <v>6</v>
      </c>
    </row>
    <row r="1324" spans="1:14">
      <c r="A1324" t="s">
        <v>1075</v>
      </c>
      <c r="B1324">
        <v>604528458</v>
      </c>
      <c r="D1324" t="s">
        <v>1586</v>
      </c>
      <c r="E1324" t="s">
        <v>1503</v>
      </c>
      <c r="H1324" t="s">
        <v>1398</v>
      </c>
      <c r="I1324" s="6">
        <v>0</v>
      </c>
      <c r="J1324" s="6">
        <v>6</v>
      </c>
      <c r="K1324" s="6">
        <v>0</v>
      </c>
      <c r="L1324" s="6">
        <v>0</v>
      </c>
      <c r="M1324" s="6">
        <v>0</v>
      </c>
      <c r="N1324" s="6">
        <v>6</v>
      </c>
    </row>
    <row r="1325" spans="1:14">
      <c r="A1325" t="s">
        <v>1075</v>
      </c>
      <c r="B1325">
        <v>624649501</v>
      </c>
      <c r="D1325" t="s">
        <v>1587</v>
      </c>
      <c r="E1325" t="s">
        <v>1503</v>
      </c>
      <c r="H1325" t="s">
        <v>1398</v>
      </c>
      <c r="I1325" s="6">
        <v>0</v>
      </c>
      <c r="J1325" s="6">
        <v>6</v>
      </c>
      <c r="K1325" s="6">
        <v>0</v>
      </c>
      <c r="L1325" s="6">
        <v>0</v>
      </c>
      <c r="M1325" s="6">
        <v>0</v>
      </c>
      <c r="N1325" s="6">
        <v>6</v>
      </c>
    </row>
    <row r="1326" spans="1:14">
      <c r="A1326" t="s">
        <v>1075</v>
      </c>
      <c r="B1326">
        <v>609685515</v>
      </c>
      <c r="D1326" t="s">
        <v>1588</v>
      </c>
      <c r="E1326" t="s">
        <v>1503</v>
      </c>
      <c r="H1326" t="s">
        <v>1398</v>
      </c>
      <c r="I1326" s="6">
        <v>0</v>
      </c>
      <c r="J1326" s="6">
        <v>6</v>
      </c>
      <c r="K1326" s="6">
        <v>0</v>
      </c>
      <c r="L1326" s="6">
        <v>0</v>
      </c>
      <c r="M1326" s="6">
        <v>0</v>
      </c>
      <c r="N1326" s="6">
        <v>6</v>
      </c>
    </row>
    <row r="1327" spans="1:14">
      <c r="A1327" t="s">
        <v>1075</v>
      </c>
      <c r="B1327">
        <v>634665396</v>
      </c>
      <c r="D1327" t="s">
        <v>1589</v>
      </c>
      <c r="E1327" t="s">
        <v>1503</v>
      </c>
      <c r="H1327" t="s">
        <v>1398</v>
      </c>
      <c r="I1327" s="6">
        <v>0</v>
      </c>
      <c r="J1327" s="6">
        <v>6</v>
      </c>
      <c r="K1327" s="6">
        <v>0</v>
      </c>
      <c r="L1327" s="6">
        <v>0</v>
      </c>
      <c r="M1327" s="6">
        <v>0</v>
      </c>
      <c r="N1327" s="6">
        <v>6</v>
      </c>
    </row>
    <row r="1328" spans="1:14">
      <c r="A1328" t="s">
        <v>1075</v>
      </c>
      <c r="B1328">
        <v>750159339</v>
      </c>
      <c r="D1328" t="s">
        <v>1590</v>
      </c>
      <c r="E1328" t="s">
        <v>1503</v>
      </c>
      <c r="H1328" t="s">
        <v>1398</v>
      </c>
      <c r="I1328" s="6">
        <v>0</v>
      </c>
      <c r="J1328" s="6">
        <v>6</v>
      </c>
      <c r="K1328" s="6">
        <v>0</v>
      </c>
      <c r="L1328" s="6">
        <v>0</v>
      </c>
      <c r="M1328" s="6">
        <v>0</v>
      </c>
      <c r="N1328" s="6">
        <v>6</v>
      </c>
    </row>
    <row r="1329" spans="1:14">
      <c r="A1329" t="s">
        <v>1075</v>
      </c>
      <c r="B1329">
        <v>750159342</v>
      </c>
      <c r="D1329" t="s">
        <v>1591</v>
      </c>
      <c r="E1329" t="s">
        <v>1503</v>
      </c>
      <c r="H1329" t="s">
        <v>1398</v>
      </c>
      <c r="I1329" s="6">
        <v>0</v>
      </c>
      <c r="J1329" s="6">
        <v>6</v>
      </c>
      <c r="K1329" s="6">
        <v>0</v>
      </c>
      <c r="L1329" s="6">
        <v>0</v>
      </c>
      <c r="M1329" s="6">
        <v>0</v>
      </c>
      <c r="N1329" s="6">
        <v>6</v>
      </c>
    </row>
    <row r="1330" spans="1:14">
      <c r="A1330" t="s">
        <v>1075</v>
      </c>
      <c r="B1330">
        <v>750159341</v>
      </c>
      <c r="D1330" t="s">
        <v>1592</v>
      </c>
      <c r="E1330" t="s">
        <v>1503</v>
      </c>
      <c r="H1330" t="s">
        <v>1398</v>
      </c>
      <c r="I1330" s="6">
        <v>0</v>
      </c>
      <c r="J1330" s="6">
        <v>6</v>
      </c>
      <c r="K1330" s="6">
        <v>0</v>
      </c>
      <c r="L1330" s="6">
        <v>0</v>
      </c>
      <c r="M1330" s="6">
        <v>0</v>
      </c>
      <c r="N1330" s="6">
        <v>6</v>
      </c>
    </row>
    <row r="1331" spans="1:14">
      <c r="A1331" t="s">
        <v>1075</v>
      </c>
      <c r="B1331">
        <v>750159347</v>
      </c>
      <c r="D1331" t="s">
        <v>1593</v>
      </c>
      <c r="E1331" t="s">
        <v>1503</v>
      </c>
      <c r="H1331" t="s">
        <v>1398</v>
      </c>
      <c r="I1331" s="6">
        <v>0</v>
      </c>
      <c r="J1331" s="6">
        <v>6</v>
      </c>
      <c r="K1331" s="6">
        <v>0</v>
      </c>
      <c r="L1331" s="6">
        <v>0</v>
      </c>
      <c r="M1331" s="6">
        <v>0</v>
      </c>
      <c r="N1331" s="6">
        <v>6</v>
      </c>
    </row>
    <row r="1332" spans="1:14">
      <c r="A1332" t="s">
        <v>1075</v>
      </c>
      <c r="B1332">
        <v>628466304</v>
      </c>
      <c r="D1332" t="s">
        <v>1594</v>
      </c>
      <c r="E1332" t="s">
        <v>1503</v>
      </c>
      <c r="H1332" t="s">
        <v>1398</v>
      </c>
      <c r="I1332" s="6">
        <v>0</v>
      </c>
      <c r="J1332" s="6">
        <v>6</v>
      </c>
      <c r="K1332" s="6">
        <v>0</v>
      </c>
      <c r="L1332" s="6">
        <v>0</v>
      </c>
      <c r="M1332" s="6">
        <v>0</v>
      </c>
      <c r="N1332" s="6">
        <v>6</v>
      </c>
    </row>
    <row r="1333" spans="1:14">
      <c r="A1333" t="s">
        <v>1075</v>
      </c>
      <c r="B1333">
        <v>777702844</v>
      </c>
      <c r="D1333" t="s">
        <v>1595</v>
      </c>
      <c r="E1333" t="s">
        <v>1503</v>
      </c>
      <c r="H1333" t="s">
        <v>1398</v>
      </c>
      <c r="I1333" s="6">
        <v>0.28999999999999998</v>
      </c>
      <c r="J1333" s="6">
        <v>6</v>
      </c>
      <c r="K1333" s="6">
        <v>0</v>
      </c>
      <c r="L1333" s="6">
        <v>0</v>
      </c>
      <c r="M1333" s="6">
        <v>0</v>
      </c>
      <c r="N1333" s="6">
        <v>6.29</v>
      </c>
    </row>
    <row r="1334" spans="1:14">
      <c r="A1334" t="s">
        <v>1075</v>
      </c>
      <c r="B1334">
        <v>750159346</v>
      </c>
      <c r="D1334" t="s">
        <v>1596</v>
      </c>
      <c r="E1334" t="s">
        <v>1503</v>
      </c>
      <c r="H1334" t="s">
        <v>1398</v>
      </c>
      <c r="I1334" s="6">
        <v>0</v>
      </c>
      <c r="J1334" s="6">
        <v>6</v>
      </c>
      <c r="K1334" s="6">
        <v>0</v>
      </c>
      <c r="L1334" s="6">
        <v>0</v>
      </c>
      <c r="M1334" s="6">
        <v>0</v>
      </c>
      <c r="N1334" s="6">
        <v>6</v>
      </c>
    </row>
    <row r="1335" spans="1:14">
      <c r="A1335" t="s">
        <v>1075</v>
      </c>
      <c r="B1335">
        <v>750159344</v>
      </c>
      <c r="D1335" t="s">
        <v>1597</v>
      </c>
      <c r="E1335" t="s">
        <v>1503</v>
      </c>
      <c r="H1335" t="s">
        <v>1398</v>
      </c>
      <c r="I1335" s="6">
        <v>0</v>
      </c>
      <c r="J1335" s="6">
        <v>6</v>
      </c>
      <c r="K1335" s="6">
        <v>0</v>
      </c>
      <c r="L1335" s="6">
        <v>0</v>
      </c>
      <c r="M1335" s="6">
        <v>0</v>
      </c>
      <c r="N1335" s="6">
        <v>6</v>
      </c>
    </row>
    <row r="1336" spans="1:14">
      <c r="A1336" t="s">
        <v>1075</v>
      </c>
      <c r="B1336">
        <v>623140616</v>
      </c>
      <c r="D1336" t="s">
        <v>1598</v>
      </c>
      <c r="E1336" t="s">
        <v>1503</v>
      </c>
      <c r="H1336" t="s">
        <v>1398</v>
      </c>
      <c r="I1336" s="6">
        <v>0</v>
      </c>
      <c r="J1336" s="6">
        <v>6</v>
      </c>
      <c r="K1336" s="6">
        <v>0</v>
      </c>
      <c r="L1336" s="6">
        <v>0</v>
      </c>
      <c r="M1336" s="6">
        <v>0</v>
      </c>
      <c r="N1336" s="6">
        <v>6</v>
      </c>
    </row>
    <row r="1337" spans="1:14">
      <c r="A1337" t="s">
        <v>1075</v>
      </c>
      <c r="B1337">
        <v>634845497</v>
      </c>
      <c r="D1337" t="s">
        <v>1599</v>
      </c>
      <c r="E1337" t="s">
        <v>1503</v>
      </c>
      <c r="H1337" t="s">
        <v>1398</v>
      </c>
      <c r="I1337" s="6">
        <v>0</v>
      </c>
      <c r="J1337" s="6">
        <v>6</v>
      </c>
      <c r="K1337" s="6">
        <v>0</v>
      </c>
      <c r="L1337" s="6">
        <v>0</v>
      </c>
      <c r="M1337" s="6">
        <v>0</v>
      </c>
      <c r="N1337" s="6">
        <v>6</v>
      </c>
    </row>
    <row r="1338" spans="1:14">
      <c r="A1338" t="s">
        <v>1075</v>
      </c>
      <c r="B1338">
        <v>623140614</v>
      </c>
      <c r="D1338" t="s">
        <v>1599</v>
      </c>
      <c r="E1338" t="s">
        <v>1503</v>
      </c>
      <c r="H1338" t="s">
        <v>1398</v>
      </c>
      <c r="I1338" s="6">
        <v>0</v>
      </c>
      <c r="J1338" s="6">
        <v>6</v>
      </c>
      <c r="K1338" s="6">
        <v>0</v>
      </c>
      <c r="L1338" s="6">
        <v>0</v>
      </c>
      <c r="M1338" s="6">
        <v>0</v>
      </c>
      <c r="N1338" s="6">
        <v>6</v>
      </c>
    </row>
    <row r="1339" spans="1:14">
      <c r="A1339" t="s">
        <v>1075</v>
      </c>
      <c r="B1339">
        <v>778147689</v>
      </c>
      <c r="D1339" t="s">
        <v>1600</v>
      </c>
      <c r="E1339" t="s">
        <v>1503</v>
      </c>
      <c r="H1339" t="s">
        <v>1398</v>
      </c>
      <c r="I1339" s="6">
        <v>0</v>
      </c>
      <c r="J1339" s="6">
        <v>6</v>
      </c>
      <c r="K1339" s="6">
        <v>0</v>
      </c>
      <c r="L1339" s="6">
        <v>0</v>
      </c>
      <c r="M1339" s="6">
        <v>0</v>
      </c>
      <c r="N1339" s="6">
        <v>6</v>
      </c>
    </row>
    <row r="1340" spans="1:14">
      <c r="A1340" t="s">
        <v>1075</v>
      </c>
      <c r="B1340">
        <v>620561879</v>
      </c>
      <c r="D1340" t="s">
        <v>1601</v>
      </c>
      <c r="E1340" t="s">
        <v>1503</v>
      </c>
      <c r="H1340" t="s">
        <v>1398</v>
      </c>
      <c r="I1340" s="6">
        <v>0</v>
      </c>
      <c r="J1340" s="6">
        <v>6</v>
      </c>
      <c r="K1340" s="6">
        <v>0</v>
      </c>
      <c r="L1340" s="6">
        <v>0</v>
      </c>
      <c r="M1340" s="6">
        <v>0</v>
      </c>
      <c r="N1340" s="6">
        <v>6</v>
      </c>
    </row>
    <row r="1341" spans="1:14">
      <c r="A1341" t="s">
        <v>1075</v>
      </c>
      <c r="B1341">
        <v>634665219</v>
      </c>
      <c r="D1341" t="s">
        <v>1602</v>
      </c>
      <c r="E1341" t="s">
        <v>1503</v>
      </c>
      <c r="H1341" t="s">
        <v>1398</v>
      </c>
      <c r="I1341" s="6">
        <v>0</v>
      </c>
      <c r="J1341" s="6">
        <v>6</v>
      </c>
      <c r="K1341" s="6">
        <v>0</v>
      </c>
      <c r="L1341" s="6">
        <v>0</v>
      </c>
      <c r="M1341" s="6">
        <v>0</v>
      </c>
      <c r="N1341" s="6">
        <v>6</v>
      </c>
    </row>
    <row r="1342" spans="1:14">
      <c r="A1342" t="s">
        <v>1075</v>
      </c>
      <c r="B1342">
        <v>750159350</v>
      </c>
      <c r="D1342" t="s">
        <v>1603</v>
      </c>
      <c r="E1342" t="s">
        <v>1503</v>
      </c>
      <c r="H1342" t="s">
        <v>1398</v>
      </c>
      <c r="I1342" s="6">
        <v>0</v>
      </c>
      <c r="J1342" s="6">
        <v>6</v>
      </c>
      <c r="K1342" s="6">
        <v>0</v>
      </c>
      <c r="L1342" s="6">
        <v>0</v>
      </c>
      <c r="M1342" s="6">
        <v>0</v>
      </c>
      <c r="N1342" s="6">
        <v>6</v>
      </c>
    </row>
    <row r="1343" spans="1:14">
      <c r="A1343" t="s">
        <v>1075</v>
      </c>
      <c r="B1343">
        <v>623140632</v>
      </c>
      <c r="D1343" t="s">
        <v>1604</v>
      </c>
      <c r="E1343" t="s">
        <v>1503</v>
      </c>
      <c r="H1343" t="s">
        <v>1398</v>
      </c>
      <c r="I1343" s="6">
        <v>0</v>
      </c>
      <c r="J1343" s="6">
        <v>6</v>
      </c>
      <c r="K1343" s="6">
        <v>0</v>
      </c>
      <c r="L1343" s="6">
        <v>0</v>
      </c>
      <c r="M1343" s="6">
        <v>0</v>
      </c>
      <c r="N1343" s="6">
        <v>6</v>
      </c>
    </row>
    <row r="1344" spans="1:14">
      <c r="A1344" t="s">
        <v>1075</v>
      </c>
      <c r="B1344">
        <v>777169764</v>
      </c>
      <c r="D1344" t="s">
        <v>1605</v>
      </c>
      <c r="E1344" t="s">
        <v>1503</v>
      </c>
      <c r="H1344" t="s">
        <v>1398</v>
      </c>
      <c r="I1344" s="6">
        <v>0</v>
      </c>
      <c r="J1344" s="6">
        <v>6</v>
      </c>
      <c r="K1344" s="6">
        <v>0</v>
      </c>
      <c r="L1344" s="6">
        <v>0</v>
      </c>
      <c r="M1344" s="6">
        <v>0</v>
      </c>
      <c r="N1344" s="6">
        <v>6</v>
      </c>
    </row>
    <row r="1345" spans="1:14">
      <c r="A1345" t="s">
        <v>1075</v>
      </c>
      <c r="B1345">
        <v>634431337</v>
      </c>
      <c r="D1345" t="s">
        <v>1606</v>
      </c>
      <c r="E1345" t="s">
        <v>1503</v>
      </c>
      <c r="H1345" t="s">
        <v>1398</v>
      </c>
      <c r="I1345" s="6">
        <v>0</v>
      </c>
      <c r="J1345" s="6">
        <v>6</v>
      </c>
      <c r="K1345" s="6">
        <v>0</v>
      </c>
      <c r="L1345" s="6">
        <v>0</v>
      </c>
      <c r="M1345" s="6">
        <v>0</v>
      </c>
      <c r="N1345" s="6">
        <v>6</v>
      </c>
    </row>
    <row r="1346" spans="1:14">
      <c r="A1346" t="s">
        <v>1075</v>
      </c>
      <c r="B1346">
        <v>623140637</v>
      </c>
      <c r="D1346" t="s">
        <v>1607</v>
      </c>
      <c r="E1346" t="s">
        <v>1503</v>
      </c>
      <c r="H1346" t="s">
        <v>1398</v>
      </c>
      <c r="I1346" s="6">
        <v>0</v>
      </c>
      <c r="J1346" s="6">
        <v>6</v>
      </c>
      <c r="K1346" s="6">
        <v>0</v>
      </c>
      <c r="L1346" s="6">
        <v>0</v>
      </c>
      <c r="M1346" s="6">
        <v>0</v>
      </c>
      <c r="N1346" s="6">
        <v>6</v>
      </c>
    </row>
    <row r="1347" spans="1:14">
      <c r="A1347" t="s">
        <v>1075</v>
      </c>
      <c r="B1347">
        <v>603348568</v>
      </c>
      <c r="D1347" t="s">
        <v>1608</v>
      </c>
      <c r="E1347" t="s">
        <v>1503</v>
      </c>
      <c r="H1347" t="s">
        <v>1398</v>
      </c>
      <c r="I1347" s="6">
        <v>0</v>
      </c>
      <c r="J1347" s="6">
        <v>6</v>
      </c>
      <c r="K1347" s="6">
        <v>3</v>
      </c>
      <c r="L1347" s="6">
        <v>0</v>
      </c>
      <c r="M1347" s="6">
        <v>0</v>
      </c>
      <c r="N1347" s="6">
        <v>9</v>
      </c>
    </row>
    <row r="1348" spans="1:14">
      <c r="A1348" t="s">
        <v>1075</v>
      </c>
      <c r="B1348">
        <v>660038602</v>
      </c>
      <c r="D1348" t="s">
        <v>1609</v>
      </c>
      <c r="E1348" t="s">
        <v>1503</v>
      </c>
      <c r="H1348" t="s">
        <v>1398</v>
      </c>
      <c r="I1348" s="6">
        <v>0</v>
      </c>
      <c r="J1348" s="6">
        <v>6</v>
      </c>
      <c r="K1348" s="6">
        <v>0</v>
      </c>
      <c r="L1348" s="6">
        <v>0</v>
      </c>
      <c r="M1348" s="6">
        <v>0</v>
      </c>
      <c r="N1348" s="6">
        <v>6</v>
      </c>
    </row>
    <row r="1349" spans="1:14">
      <c r="A1349" t="s">
        <v>1075</v>
      </c>
      <c r="B1349">
        <v>628466321</v>
      </c>
      <c r="D1349" t="s">
        <v>1610</v>
      </c>
      <c r="E1349" t="s">
        <v>1503</v>
      </c>
      <c r="H1349" t="s">
        <v>1398</v>
      </c>
      <c r="I1349" s="6">
        <v>0</v>
      </c>
      <c r="J1349" s="6">
        <v>6</v>
      </c>
      <c r="K1349" s="6">
        <v>0</v>
      </c>
      <c r="L1349" s="6">
        <v>0</v>
      </c>
      <c r="M1349" s="6">
        <v>0</v>
      </c>
      <c r="N1349" s="6">
        <v>6</v>
      </c>
    </row>
    <row r="1350" spans="1:14">
      <c r="A1350" t="s">
        <v>1075</v>
      </c>
      <c r="B1350">
        <v>628954474</v>
      </c>
      <c r="D1350" t="s">
        <v>1611</v>
      </c>
      <c r="E1350" t="s">
        <v>1503</v>
      </c>
      <c r="H1350" t="s">
        <v>1398</v>
      </c>
      <c r="I1350" s="6">
        <v>0</v>
      </c>
      <c r="J1350" s="6">
        <v>6</v>
      </c>
      <c r="K1350" s="6">
        <v>0</v>
      </c>
      <c r="L1350" s="6">
        <v>0</v>
      </c>
      <c r="M1350" s="6">
        <v>0</v>
      </c>
      <c r="N1350" s="6">
        <v>6</v>
      </c>
    </row>
    <row r="1351" spans="1:14">
      <c r="A1351" t="s">
        <v>1075</v>
      </c>
      <c r="B1351">
        <v>615362177</v>
      </c>
      <c r="C1351" t="s">
        <v>1612</v>
      </c>
      <c r="D1351" t="s">
        <v>1613</v>
      </c>
      <c r="H1351" t="s">
        <v>1398</v>
      </c>
      <c r="I1351" s="6">
        <v>0</v>
      </c>
      <c r="J1351" s="6">
        <v>6</v>
      </c>
      <c r="K1351" s="6">
        <v>0</v>
      </c>
      <c r="L1351" s="6">
        <v>0</v>
      </c>
      <c r="M1351" s="6">
        <v>0</v>
      </c>
      <c r="N1351" s="6">
        <v>6</v>
      </c>
    </row>
    <row r="1352" spans="1:14">
      <c r="A1352" t="s">
        <v>1075</v>
      </c>
      <c r="B1352">
        <v>757687076</v>
      </c>
      <c r="H1352" t="s">
        <v>1398</v>
      </c>
      <c r="I1352" s="6">
        <v>0</v>
      </c>
      <c r="J1352" s="6">
        <v>6</v>
      </c>
      <c r="K1352" s="6">
        <v>0</v>
      </c>
      <c r="L1352" s="6">
        <v>0</v>
      </c>
      <c r="M1352" s="6">
        <v>0</v>
      </c>
      <c r="N1352" s="6">
        <v>6</v>
      </c>
    </row>
    <row r="1353" spans="1:14">
      <c r="A1353" t="s">
        <v>1075</v>
      </c>
      <c r="B1353">
        <v>757688545</v>
      </c>
      <c r="H1353" t="s">
        <v>1398</v>
      </c>
      <c r="I1353" s="6">
        <v>0</v>
      </c>
      <c r="J1353" s="6">
        <v>6</v>
      </c>
      <c r="K1353" s="6">
        <v>0</v>
      </c>
      <c r="L1353" s="6">
        <v>0</v>
      </c>
      <c r="M1353" s="6">
        <v>0</v>
      </c>
      <c r="N1353" s="6">
        <v>6</v>
      </c>
    </row>
    <row r="1354" spans="1:14">
      <c r="A1354" t="s">
        <v>1075</v>
      </c>
      <c r="B1354">
        <v>757689469</v>
      </c>
      <c r="C1354" t="s">
        <v>1614</v>
      </c>
      <c r="D1354" t="s">
        <v>1557</v>
      </c>
      <c r="G1354" t="s">
        <v>1503</v>
      </c>
      <c r="H1354" t="s">
        <v>1398</v>
      </c>
      <c r="I1354" s="6">
        <v>0</v>
      </c>
      <c r="J1354" s="6">
        <v>6</v>
      </c>
      <c r="K1354" s="6">
        <v>3</v>
      </c>
      <c r="L1354" s="6">
        <v>0</v>
      </c>
      <c r="M1354" s="6">
        <v>0</v>
      </c>
      <c r="N1354" s="6">
        <v>9</v>
      </c>
    </row>
    <row r="1355" spans="1:14">
      <c r="A1355" t="s">
        <v>1075</v>
      </c>
      <c r="B1355">
        <v>757689470</v>
      </c>
      <c r="C1355" t="s">
        <v>1615</v>
      </c>
      <c r="D1355" t="s">
        <v>1616</v>
      </c>
      <c r="G1355" t="s">
        <v>1503</v>
      </c>
      <c r="H1355" t="s">
        <v>1398</v>
      </c>
      <c r="I1355" s="6">
        <v>0</v>
      </c>
      <c r="J1355" s="6">
        <v>6</v>
      </c>
      <c r="K1355" s="6">
        <v>3</v>
      </c>
      <c r="L1355" s="6">
        <v>0</v>
      </c>
      <c r="M1355" s="6">
        <v>0</v>
      </c>
      <c r="N1355" s="6">
        <v>9</v>
      </c>
    </row>
    <row r="1356" spans="1:14">
      <c r="A1356" t="s">
        <v>1075</v>
      </c>
      <c r="B1356">
        <v>757689982</v>
      </c>
      <c r="H1356" t="s">
        <v>1398</v>
      </c>
      <c r="I1356" s="6">
        <v>0</v>
      </c>
      <c r="J1356" s="6">
        <v>6</v>
      </c>
      <c r="K1356" s="6">
        <v>0</v>
      </c>
      <c r="L1356" s="6">
        <v>0</v>
      </c>
      <c r="M1356" s="6">
        <v>0</v>
      </c>
      <c r="N1356" s="6">
        <v>6</v>
      </c>
    </row>
    <row r="1357" spans="1:14">
      <c r="A1357" t="s">
        <v>1075</v>
      </c>
      <c r="B1357">
        <v>757688431</v>
      </c>
      <c r="C1357" t="s">
        <v>1617</v>
      </c>
      <c r="D1357" t="s">
        <v>1618</v>
      </c>
      <c r="G1357" t="s">
        <v>1619</v>
      </c>
      <c r="H1357" t="s">
        <v>1398</v>
      </c>
      <c r="I1357" s="6">
        <v>0</v>
      </c>
      <c r="J1357" s="6">
        <v>6</v>
      </c>
      <c r="K1357" s="6">
        <v>3</v>
      </c>
      <c r="L1357" s="6">
        <v>0</v>
      </c>
      <c r="M1357" s="6">
        <v>0</v>
      </c>
      <c r="N1357" s="6">
        <v>9</v>
      </c>
    </row>
    <row r="1358" spans="1:14">
      <c r="A1358" t="s">
        <v>1075</v>
      </c>
      <c r="B1358">
        <v>757020035</v>
      </c>
      <c r="G1358" t="s">
        <v>1503</v>
      </c>
      <c r="H1358" t="s">
        <v>1398</v>
      </c>
      <c r="I1358" s="6">
        <v>0</v>
      </c>
      <c r="J1358" s="6">
        <v>6</v>
      </c>
      <c r="K1358" s="6">
        <v>3</v>
      </c>
      <c r="L1358" s="6">
        <v>0</v>
      </c>
      <c r="M1358" s="6">
        <v>0</v>
      </c>
      <c r="N1358" s="6">
        <v>9</v>
      </c>
    </row>
    <row r="1359" spans="1:14">
      <c r="A1359" t="s">
        <v>1075</v>
      </c>
      <c r="B1359">
        <v>757020575</v>
      </c>
      <c r="H1359" t="s">
        <v>1398</v>
      </c>
      <c r="I1359" s="6">
        <v>0</v>
      </c>
      <c r="J1359" s="6">
        <v>6</v>
      </c>
      <c r="K1359" s="6">
        <v>0</v>
      </c>
      <c r="L1359" s="6">
        <v>0</v>
      </c>
      <c r="M1359" s="6">
        <v>0</v>
      </c>
      <c r="N1359" s="6">
        <v>6</v>
      </c>
    </row>
    <row r="1360" spans="1:14">
      <c r="A1360" t="s">
        <v>1075</v>
      </c>
      <c r="B1360">
        <v>757023026</v>
      </c>
      <c r="C1360" t="s">
        <v>1620</v>
      </c>
      <c r="D1360" t="s">
        <v>1621</v>
      </c>
      <c r="G1360" t="s">
        <v>1503</v>
      </c>
      <c r="H1360" t="s">
        <v>1398</v>
      </c>
      <c r="I1360" s="6">
        <v>0</v>
      </c>
      <c r="J1360" s="6">
        <v>6</v>
      </c>
      <c r="K1360" s="6">
        <v>3</v>
      </c>
      <c r="L1360" s="6">
        <v>0</v>
      </c>
      <c r="M1360" s="6">
        <v>0</v>
      </c>
      <c r="N1360" s="6">
        <v>9</v>
      </c>
    </row>
    <row r="1361" spans="1:14">
      <c r="A1361" t="s">
        <v>1075</v>
      </c>
      <c r="B1361">
        <v>757023027</v>
      </c>
      <c r="C1361" t="s">
        <v>1622</v>
      </c>
      <c r="D1361" t="s">
        <v>1623</v>
      </c>
      <c r="G1361" t="s">
        <v>1503</v>
      </c>
      <c r="H1361" t="s">
        <v>1398</v>
      </c>
      <c r="I1361" s="6">
        <v>0</v>
      </c>
      <c r="J1361" s="6">
        <v>6</v>
      </c>
      <c r="K1361" s="6">
        <v>3</v>
      </c>
      <c r="L1361" s="6">
        <v>0</v>
      </c>
      <c r="M1361" s="6">
        <v>0</v>
      </c>
      <c r="N1361" s="6">
        <v>9</v>
      </c>
    </row>
    <row r="1362" spans="1:14">
      <c r="A1362" t="s">
        <v>1624</v>
      </c>
      <c r="B1362">
        <v>757602578</v>
      </c>
      <c r="C1362" t="s">
        <v>1625</v>
      </c>
      <c r="D1362" t="s">
        <v>1626</v>
      </c>
      <c r="H1362" t="s">
        <v>1398</v>
      </c>
      <c r="I1362" s="6">
        <v>0</v>
      </c>
      <c r="J1362" s="6">
        <v>6</v>
      </c>
      <c r="K1362" s="6">
        <v>0</v>
      </c>
      <c r="L1362" s="6">
        <v>0</v>
      </c>
      <c r="M1362" s="6">
        <v>0</v>
      </c>
      <c r="N1362" s="6">
        <v>6</v>
      </c>
    </row>
    <row r="1363" spans="1:14">
      <c r="A1363" t="s">
        <v>1624</v>
      </c>
      <c r="B1363">
        <v>757605901</v>
      </c>
      <c r="H1363" t="s">
        <v>1398</v>
      </c>
      <c r="I1363" s="6">
        <v>0</v>
      </c>
      <c r="J1363" s="6">
        <v>6</v>
      </c>
      <c r="K1363" s="6">
        <v>3</v>
      </c>
      <c r="L1363" s="6">
        <v>0</v>
      </c>
      <c r="M1363" s="6">
        <v>0</v>
      </c>
      <c r="N1363" s="6">
        <v>9</v>
      </c>
    </row>
    <row r="1364" spans="1:14">
      <c r="A1364" t="s">
        <v>1624</v>
      </c>
      <c r="B1364">
        <v>757605902</v>
      </c>
      <c r="H1364" t="s">
        <v>1398</v>
      </c>
      <c r="I1364" s="6">
        <v>0</v>
      </c>
      <c r="J1364" s="6">
        <v>6</v>
      </c>
      <c r="K1364" s="6">
        <v>3</v>
      </c>
      <c r="L1364" s="6">
        <v>0</v>
      </c>
      <c r="M1364" s="6">
        <v>0</v>
      </c>
      <c r="N1364" s="6">
        <v>9</v>
      </c>
    </row>
    <row r="1365" spans="1:14">
      <c r="A1365" t="s">
        <v>1627</v>
      </c>
      <c r="B1365">
        <v>686409334</v>
      </c>
      <c r="E1365" t="s">
        <v>1628</v>
      </c>
      <c r="H1365" t="s">
        <v>1398</v>
      </c>
      <c r="I1365" s="6">
        <v>0</v>
      </c>
      <c r="J1365" s="6">
        <v>7.9</v>
      </c>
      <c r="K1365" s="6">
        <v>0</v>
      </c>
      <c r="L1365" s="6">
        <v>0</v>
      </c>
      <c r="M1365" s="6">
        <v>0</v>
      </c>
      <c r="N1365" s="6">
        <v>7.9</v>
      </c>
    </row>
    <row r="1366" spans="1:14">
      <c r="A1366" t="s">
        <v>1627</v>
      </c>
      <c r="B1366">
        <v>685420606</v>
      </c>
      <c r="E1366" t="s">
        <v>1628</v>
      </c>
      <c r="H1366" t="s">
        <v>1398</v>
      </c>
      <c r="I1366" s="6">
        <v>0</v>
      </c>
      <c r="J1366" s="6">
        <v>7.9</v>
      </c>
      <c r="K1366" s="6">
        <v>0</v>
      </c>
      <c r="L1366" s="6">
        <v>0</v>
      </c>
      <c r="M1366" s="6">
        <v>0</v>
      </c>
      <c r="N1366" s="6">
        <v>7.9</v>
      </c>
    </row>
    <row r="1367" spans="1:14">
      <c r="A1367" t="s">
        <v>1629</v>
      </c>
      <c r="B1367">
        <v>672948475</v>
      </c>
      <c r="C1367" t="s">
        <v>1630</v>
      </c>
      <c r="E1367" t="s">
        <v>1631</v>
      </c>
      <c r="H1367" t="s">
        <v>1398</v>
      </c>
      <c r="I1367" s="6">
        <v>36.25</v>
      </c>
      <c r="J1367" s="6">
        <v>7.9</v>
      </c>
      <c r="K1367" s="6">
        <v>0</v>
      </c>
      <c r="L1367" s="6">
        <v>0</v>
      </c>
      <c r="M1367" s="6">
        <v>0</v>
      </c>
      <c r="N1367" s="6">
        <v>44.15</v>
      </c>
    </row>
    <row r="1368" spans="1:14">
      <c r="A1368" t="s">
        <v>1371</v>
      </c>
      <c r="B1368">
        <v>683618253</v>
      </c>
      <c r="C1368" t="s">
        <v>1632</v>
      </c>
      <c r="G1368" t="s">
        <v>1373</v>
      </c>
      <c r="H1368" t="s">
        <v>1398</v>
      </c>
      <c r="I1368" s="6">
        <v>0</v>
      </c>
      <c r="J1368" s="6">
        <v>7.9</v>
      </c>
      <c r="K1368" s="6">
        <v>0</v>
      </c>
      <c r="L1368" s="6">
        <v>0</v>
      </c>
      <c r="M1368" s="6">
        <v>0</v>
      </c>
      <c r="N1368" s="6">
        <v>7.9</v>
      </c>
    </row>
    <row r="1369" spans="1:14">
      <c r="A1369" t="s">
        <v>1371</v>
      </c>
      <c r="B1369">
        <v>673102623</v>
      </c>
      <c r="C1369" t="s">
        <v>1633</v>
      </c>
      <c r="G1369" t="s">
        <v>1373</v>
      </c>
      <c r="H1369" t="s">
        <v>1398</v>
      </c>
      <c r="I1369" s="6">
        <v>0</v>
      </c>
      <c r="J1369" s="6">
        <v>5</v>
      </c>
      <c r="K1369" s="6">
        <v>0</v>
      </c>
      <c r="L1369" s="6">
        <v>0</v>
      </c>
      <c r="M1369" s="6">
        <v>0</v>
      </c>
      <c r="N1369" s="6">
        <v>5</v>
      </c>
    </row>
    <row r="1370" spans="1:14">
      <c r="A1370" t="s">
        <v>1634</v>
      </c>
      <c r="B1370">
        <v>757602083</v>
      </c>
      <c r="C1370" t="s">
        <v>1635</v>
      </c>
      <c r="D1370" t="s">
        <v>1636</v>
      </c>
      <c r="H1370" t="s">
        <v>1398</v>
      </c>
      <c r="I1370" s="6">
        <v>0</v>
      </c>
      <c r="J1370" s="6">
        <v>6</v>
      </c>
      <c r="K1370" s="6">
        <v>0</v>
      </c>
      <c r="L1370" s="6">
        <v>0</v>
      </c>
      <c r="M1370" s="6">
        <v>0</v>
      </c>
      <c r="N1370" s="6">
        <v>6</v>
      </c>
    </row>
    <row r="1371" spans="1:14">
      <c r="A1371" t="s">
        <v>1374</v>
      </c>
      <c r="B1371">
        <v>686101692</v>
      </c>
      <c r="H1371" t="s">
        <v>1398</v>
      </c>
      <c r="I1371" s="6">
        <v>0</v>
      </c>
      <c r="J1371" s="6">
        <v>7.9</v>
      </c>
      <c r="K1371" s="6">
        <v>0</v>
      </c>
      <c r="L1371" s="6">
        <v>0</v>
      </c>
      <c r="M1371" s="6">
        <v>0</v>
      </c>
      <c r="N1371" s="6">
        <v>7.9</v>
      </c>
    </row>
    <row r="1372" spans="1:14">
      <c r="A1372" t="s">
        <v>1374</v>
      </c>
      <c r="B1372">
        <v>685333583</v>
      </c>
      <c r="H1372" t="s">
        <v>1398</v>
      </c>
      <c r="I1372" s="6">
        <v>0</v>
      </c>
      <c r="J1372" s="6">
        <v>7.9</v>
      </c>
      <c r="K1372" s="6">
        <v>0</v>
      </c>
      <c r="L1372" s="6">
        <v>0</v>
      </c>
      <c r="M1372" s="6">
        <v>0</v>
      </c>
      <c r="N1372" s="6">
        <v>7.9</v>
      </c>
    </row>
    <row r="1373" spans="1:14">
      <c r="A1373" t="s">
        <v>1374</v>
      </c>
      <c r="B1373">
        <v>637408396</v>
      </c>
      <c r="H1373" t="s">
        <v>1398</v>
      </c>
      <c r="I1373" s="6">
        <v>0</v>
      </c>
      <c r="J1373" s="6">
        <v>7.9</v>
      </c>
      <c r="K1373" s="6">
        <v>0</v>
      </c>
      <c r="L1373" s="6">
        <v>0</v>
      </c>
      <c r="M1373" s="6">
        <v>0</v>
      </c>
      <c r="N1373" s="6">
        <v>7.9</v>
      </c>
    </row>
    <row r="1374" spans="1:14">
      <c r="A1374" t="s">
        <v>1374</v>
      </c>
      <c r="B1374">
        <v>636158519</v>
      </c>
      <c r="H1374" t="s">
        <v>1398</v>
      </c>
      <c r="I1374" s="6">
        <v>0</v>
      </c>
      <c r="J1374" s="6">
        <v>7.9</v>
      </c>
      <c r="K1374" s="6">
        <v>0</v>
      </c>
      <c r="L1374" s="6">
        <v>0</v>
      </c>
      <c r="M1374" s="6">
        <v>0</v>
      </c>
      <c r="N1374" s="6">
        <v>7.9</v>
      </c>
    </row>
    <row r="1375" spans="1:14">
      <c r="A1375" t="s">
        <v>1374</v>
      </c>
      <c r="B1375">
        <v>636086206</v>
      </c>
      <c r="H1375" t="s">
        <v>1398</v>
      </c>
      <c r="I1375" s="6">
        <v>0</v>
      </c>
      <c r="J1375" s="6">
        <v>7.9</v>
      </c>
      <c r="K1375" s="6">
        <v>0</v>
      </c>
      <c r="L1375" s="6">
        <v>0</v>
      </c>
      <c r="M1375" s="6">
        <v>0</v>
      </c>
      <c r="N1375" s="6">
        <v>7.9</v>
      </c>
    </row>
    <row r="1376" spans="1:14">
      <c r="A1376" t="s">
        <v>1374</v>
      </c>
      <c r="B1376">
        <v>636086106</v>
      </c>
      <c r="H1376" t="s">
        <v>1398</v>
      </c>
      <c r="I1376" s="6">
        <v>0</v>
      </c>
      <c r="J1376" s="6">
        <v>7.9</v>
      </c>
      <c r="K1376" s="6">
        <v>0</v>
      </c>
      <c r="L1376" s="6">
        <v>0</v>
      </c>
      <c r="M1376" s="6">
        <v>0</v>
      </c>
      <c r="N1376" s="6">
        <v>7.9</v>
      </c>
    </row>
    <row r="1377" spans="1:14">
      <c r="A1377" t="s">
        <v>1374</v>
      </c>
      <c r="B1377">
        <v>624146675</v>
      </c>
      <c r="H1377" t="s">
        <v>1398</v>
      </c>
      <c r="I1377" s="6">
        <v>0</v>
      </c>
      <c r="J1377" s="6">
        <v>7.9</v>
      </c>
      <c r="K1377" s="6">
        <v>0</v>
      </c>
      <c r="L1377" s="6">
        <v>0</v>
      </c>
      <c r="M1377" s="6">
        <v>0</v>
      </c>
      <c r="N1377" s="6">
        <v>7.9</v>
      </c>
    </row>
    <row r="1378" spans="1:14">
      <c r="A1378" t="s">
        <v>1637</v>
      </c>
      <c r="B1378">
        <v>757024116</v>
      </c>
      <c r="C1378" t="s">
        <v>1638</v>
      </c>
      <c r="D1378" t="s">
        <v>1639</v>
      </c>
      <c r="H1378" t="s">
        <v>1398</v>
      </c>
      <c r="I1378" s="6">
        <v>0</v>
      </c>
      <c r="J1378" s="6">
        <v>6</v>
      </c>
      <c r="K1378" s="6">
        <v>0</v>
      </c>
      <c r="L1378" s="6">
        <v>0</v>
      </c>
      <c r="M1378" s="6">
        <v>0</v>
      </c>
      <c r="N1378" s="6">
        <v>6</v>
      </c>
    </row>
    <row r="1379" spans="1:14">
      <c r="A1379" t="s">
        <v>1098</v>
      </c>
      <c r="B1379">
        <v>607570191</v>
      </c>
      <c r="C1379" t="s">
        <v>1640</v>
      </c>
      <c r="D1379" t="s">
        <v>1641</v>
      </c>
      <c r="H1379" t="s">
        <v>1398</v>
      </c>
      <c r="I1379" s="6">
        <v>0</v>
      </c>
      <c r="J1379" s="6">
        <v>7.9</v>
      </c>
      <c r="K1379" s="6">
        <v>0</v>
      </c>
      <c r="L1379" s="6">
        <v>0</v>
      </c>
      <c r="M1379" s="6">
        <v>0</v>
      </c>
      <c r="N1379" s="6">
        <v>7.9</v>
      </c>
    </row>
    <row r="1380" spans="1:14">
      <c r="A1380" t="s">
        <v>1098</v>
      </c>
      <c r="B1380">
        <v>607571064</v>
      </c>
      <c r="C1380" t="s">
        <v>912</v>
      </c>
      <c r="D1380" t="s">
        <v>1642</v>
      </c>
      <c r="H1380" t="s">
        <v>1398</v>
      </c>
      <c r="I1380" s="6">
        <v>0</v>
      </c>
      <c r="J1380" s="6">
        <v>7.9</v>
      </c>
      <c r="K1380" s="6">
        <v>0</v>
      </c>
      <c r="L1380" s="6">
        <v>0</v>
      </c>
      <c r="M1380" s="6">
        <v>0</v>
      </c>
      <c r="N1380" s="6">
        <v>7.9</v>
      </c>
    </row>
    <row r="1381" spans="1:14">
      <c r="A1381" t="s">
        <v>1098</v>
      </c>
      <c r="B1381">
        <v>607573482</v>
      </c>
      <c r="C1381" t="s">
        <v>1643</v>
      </c>
      <c r="D1381" t="s">
        <v>1644</v>
      </c>
      <c r="H1381" t="s">
        <v>1398</v>
      </c>
      <c r="I1381" s="6">
        <v>0</v>
      </c>
      <c r="J1381" s="6">
        <v>7.9</v>
      </c>
      <c r="K1381" s="6">
        <v>0</v>
      </c>
      <c r="L1381" s="6">
        <v>0</v>
      </c>
      <c r="M1381" s="6">
        <v>0</v>
      </c>
      <c r="N1381" s="6">
        <v>7.9</v>
      </c>
    </row>
    <row r="1382" spans="1:14">
      <c r="A1382" t="s">
        <v>1098</v>
      </c>
      <c r="B1382">
        <v>645112659</v>
      </c>
      <c r="C1382" t="s">
        <v>1645</v>
      </c>
      <c r="D1382" t="s">
        <v>1646</v>
      </c>
      <c r="H1382" t="s">
        <v>1398</v>
      </c>
      <c r="I1382" s="6">
        <v>0</v>
      </c>
      <c r="J1382" s="6">
        <v>7.9</v>
      </c>
      <c r="K1382" s="6">
        <v>0</v>
      </c>
      <c r="L1382" s="6">
        <v>0</v>
      </c>
      <c r="M1382" s="6">
        <v>0</v>
      </c>
      <c r="N1382" s="6">
        <v>7.9</v>
      </c>
    </row>
    <row r="1383" spans="1:14">
      <c r="A1383" t="s">
        <v>1098</v>
      </c>
      <c r="B1383">
        <v>675888091</v>
      </c>
      <c r="C1383" t="s">
        <v>1647</v>
      </c>
      <c r="D1383" t="s">
        <v>1648</v>
      </c>
      <c r="H1383" t="s">
        <v>1398</v>
      </c>
      <c r="I1383" s="6">
        <v>0</v>
      </c>
      <c r="J1383" s="6">
        <v>7.9</v>
      </c>
      <c r="K1383" s="6">
        <v>0</v>
      </c>
      <c r="L1383" s="6">
        <v>0</v>
      </c>
      <c r="M1383" s="6">
        <v>0</v>
      </c>
      <c r="N1383" s="6">
        <v>7.9</v>
      </c>
    </row>
    <row r="1384" spans="1:14">
      <c r="A1384" t="s">
        <v>1098</v>
      </c>
      <c r="B1384">
        <v>785390482</v>
      </c>
      <c r="C1384" t="s">
        <v>1649</v>
      </c>
      <c r="H1384" t="s">
        <v>1398</v>
      </c>
      <c r="I1384" s="6">
        <v>0</v>
      </c>
      <c r="J1384" s="6">
        <v>7.9</v>
      </c>
      <c r="K1384" s="6">
        <v>0</v>
      </c>
      <c r="L1384" s="6">
        <v>0</v>
      </c>
      <c r="M1384" s="6">
        <v>0</v>
      </c>
      <c r="N1384" s="6">
        <v>7.9</v>
      </c>
    </row>
    <row r="1385" spans="1:14">
      <c r="A1385" t="s">
        <v>1098</v>
      </c>
      <c r="B1385">
        <v>687906724</v>
      </c>
      <c r="C1385" t="s">
        <v>1645</v>
      </c>
      <c r="D1385" t="s">
        <v>1267</v>
      </c>
      <c r="H1385" t="s">
        <v>1398</v>
      </c>
      <c r="I1385" s="6">
        <v>0</v>
      </c>
      <c r="J1385" s="6">
        <v>7.9</v>
      </c>
      <c r="K1385" s="6">
        <v>0</v>
      </c>
      <c r="L1385" s="6">
        <v>0</v>
      </c>
      <c r="M1385" s="6">
        <v>0</v>
      </c>
      <c r="N1385" s="6">
        <v>7.9</v>
      </c>
    </row>
    <row r="1386" spans="1:14">
      <c r="A1386" t="s">
        <v>1163</v>
      </c>
      <c r="B1386">
        <v>676104345</v>
      </c>
      <c r="C1386" t="s">
        <v>1650</v>
      </c>
      <c r="G1386" t="s">
        <v>1165</v>
      </c>
      <c r="H1386" t="s">
        <v>1398</v>
      </c>
      <c r="I1386" s="6">
        <v>0</v>
      </c>
      <c r="J1386" s="6">
        <v>7.9</v>
      </c>
      <c r="K1386" s="6">
        <v>0</v>
      </c>
      <c r="L1386" s="6">
        <v>0</v>
      </c>
      <c r="M1386" s="6">
        <v>0</v>
      </c>
      <c r="N1386" s="6">
        <v>7.9</v>
      </c>
    </row>
    <row r="1387" spans="1:14">
      <c r="A1387" t="s">
        <v>1163</v>
      </c>
      <c r="B1387">
        <v>757020268</v>
      </c>
      <c r="H1387" t="s">
        <v>1398</v>
      </c>
      <c r="I1387" s="6">
        <v>0</v>
      </c>
      <c r="J1387" s="6">
        <v>7.9</v>
      </c>
      <c r="K1387" s="6">
        <v>0</v>
      </c>
      <c r="L1387" s="6">
        <v>0</v>
      </c>
      <c r="M1387" s="6">
        <v>0</v>
      </c>
      <c r="N1387" s="6">
        <v>7.9</v>
      </c>
    </row>
    <row r="1388" spans="1:14">
      <c r="A1388" t="s">
        <v>1651</v>
      </c>
      <c r="B1388">
        <v>607355619</v>
      </c>
      <c r="C1388" t="s">
        <v>1652</v>
      </c>
      <c r="G1388" t="s">
        <v>1165</v>
      </c>
      <c r="H1388" t="s">
        <v>1398</v>
      </c>
      <c r="I1388" s="6">
        <v>0</v>
      </c>
      <c r="J1388" s="6">
        <v>5</v>
      </c>
      <c r="K1388" s="6">
        <v>0</v>
      </c>
      <c r="L1388" s="6">
        <v>0</v>
      </c>
      <c r="M1388" s="6">
        <v>0</v>
      </c>
      <c r="N1388" s="6">
        <v>5</v>
      </c>
    </row>
    <row r="1389" spans="1:14">
      <c r="A1389" t="s">
        <v>1653</v>
      </c>
      <c r="B1389">
        <v>623372942</v>
      </c>
      <c r="C1389" t="s">
        <v>1654</v>
      </c>
      <c r="D1389" t="s">
        <v>1655</v>
      </c>
      <c r="H1389" t="s">
        <v>1398</v>
      </c>
      <c r="I1389" s="6">
        <v>104.82299999999999</v>
      </c>
      <c r="J1389" s="6">
        <v>7.9</v>
      </c>
      <c r="K1389" s="6">
        <v>0</v>
      </c>
      <c r="L1389" s="6">
        <v>0</v>
      </c>
      <c r="M1389" s="6">
        <v>0</v>
      </c>
      <c r="N1389" s="6">
        <v>112.723</v>
      </c>
    </row>
    <row r="1390" spans="1:14">
      <c r="A1390" t="s">
        <v>1347</v>
      </c>
      <c r="B1390">
        <v>608455435</v>
      </c>
      <c r="C1390" t="s">
        <v>1656</v>
      </c>
      <c r="G1390" t="s">
        <v>1349</v>
      </c>
      <c r="H1390" t="s">
        <v>1398</v>
      </c>
      <c r="I1390" s="6">
        <v>0</v>
      </c>
      <c r="J1390" s="6">
        <v>7.9</v>
      </c>
      <c r="K1390" s="6">
        <v>0</v>
      </c>
      <c r="L1390" s="6">
        <v>0</v>
      </c>
      <c r="M1390" s="6">
        <v>0</v>
      </c>
      <c r="N1390" s="6">
        <v>7.9</v>
      </c>
    </row>
    <row r="1391" spans="1:14">
      <c r="A1391" t="s">
        <v>1347</v>
      </c>
      <c r="B1391">
        <v>677976969</v>
      </c>
      <c r="C1391" t="s">
        <v>1657</v>
      </c>
      <c r="G1391" t="s">
        <v>1349</v>
      </c>
      <c r="H1391" t="s">
        <v>1398</v>
      </c>
      <c r="I1391" s="6">
        <v>0</v>
      </c>
      <c r="J1391" s="6">
        <v>7.9</v>
      </c>
      <c r="K1391" s="6">
        <v>0</v>
      </c>
      <c r="L1391" s="6">
        <v>0</v>
      </c>
      <c r="M1391" s="6">
        <v>0</v>
      </c>
      <c r="N1391" s="6">
        <v>7.9</v>
      </c>
    </row>
    <row r="1392" spans="1:14">
      <c r="A1392" t="s">
        <v>1347</v>
      </c>
      <c r="B1392">
        <v>788890599</v>
      </c>
      <c r="C1392" t="s">
        <v>1658</v>
      </c>
      <c r="G1392" t="s">
        <v>1349</v>
      </c>
      <c r="H1392" t="s">
        <v>1398</v>
      </c>
      <c r="I1392" s="6">
        <v>0</v>
      </c>
      <c r="J1392" s="6">
        <v>7.9</v>
      </c>
      <c r="K1392" s="6">
        <v>0</v>
      </c>
      <c r="L1392" s="6">
        <v>0</v>
      </c>
      <c r="M1392" s="6">
        <v>0</v>
      </c>
      <c r="N1392" s="6">
        <v>7.9</v>
      </c>
    </row>
    <row r="1393" spans="1:14">
      <c r="A1393" t="s">
        <v>1659</v>
      </c>
      <c r="B1393">
        <v>748118702</v>
      </c>
      <c r="H1393" t="s">
        <v>1398</v>
      </c>
      <c r="I1393" s="6">
        <v>0</v>
      </c>
      <c r="J1393" s="6">
        <v>7.9</v>
      </c>
      <c r="K1393" s="6">
        <v>0</v>
      </c>
      <c r="L1393" s="6">
        <v>0</v>
      </c>
      <c r="M1393" s="6">
        <v>0</v>
      </c>
      <c r="N1393" s="6">
        <v>7.9</v>
      </c>
    </row>
    <row r="1394" spans="1:14">
      <c r="A1394" t="s">
        <v>1079</v>
      </c>
      <c r="B1394">
        <v>678214000</v>
      </c>
      <c r="E1394" t="s">
        <v>1080</v>
      </c>
      <c r="H1394" t="s">
        <v>1398</v>
      </c>
      <c r="I1394" s="6">
        <v>0</v>
      </c>
      <c r="J1394" s="6">
        <v>7.9</v>
      </c>
      <c r="K1394" s="6">
        <v>0</v>
      </c>
      <c r="L1394" s="6">
        <v>0</v>
      </c>
      <c r="M1394" s="6">
        <v>0</v>
      </c>
      <c r="N1394" s="6">
        <v>7.9</v>
      </c>
    </row>
    <row r="1395" spans="1:14">
      <c r="A1395" t="s">
        <v>1379</v>
      </c>
      <c r="B1395">
        <v>637454161</v>
      </c>
      <c r="H1395" t="s">
        <v>1398</v>
      </c>
      <c r="I1395" s="6">
        <v>0</v>
      </c>
      <c r="J1395" s="6">
        <v>7.9</v>
      </c>
      <c r="K1395" s="6">
        <v>0</v>
      </c>
      <c r="L1395" s="6">
        <v>0</v>
      </c>
      <c r="M1395" s="6">
        <v>0</v>
      </c>
      <c r="N1395" s="6">
        <v>7.9</v>
      </c>
    </row>
    <row r="1396" spans="1:14">
      <c r="A1396" t="s">
        <v>1379</v>
      </c>
      <c r="B1396">
        <v>787064268</v>
      </c>
      <c r="C1396" t="s">
        <v>1660</v>
      </c>
      <c r="G1396" t="s">
        <v>1661</v>
      </c>
      <c r="H1396" t="s">
        <v>1398</v>
      </c>
      <c r="I1396" s="6">
        <v>0</v>
      </c>
      <c r="J1396" s="6">
        <v>7.9</v>
      </c>
      <c r="K1396" s="6">
        <v>0</v>
      </c>
      <c r="L1396" s="6">
        <v>0</v>
      </c>
      <c r="M1396" s="6">
        <v>0</v>
      </c>
      <c r="N1396" s="6">
        <v>7.9</v>
      </c>
    </row>
    <row r="1397" spans="1:14">
      <c r="A1397" t="s">
        <v>1379</v>
      </c>
      <c r="B1397">
        <v>670914936</v>
      </c>
      <c r="H1397" t="s">
        <v>1398</v>
      </c>
      <c r="I1397" s="6">
        <v>0</v>
      </c>
      <c r="J1397" s="6">
        <v>7.9</v>
      </c>
      <c r="K1397" s="6">
        <v>0</v>
      </c>
      <c r="L1397" s="6">
        <v>0</v>
      </c>
      <c r="M1397" s="6">
        <v>0</v>
      </c>
      <c r="N1397" s="6">
        <v>7.9</v>
      </c>
    </row>
    <row r="1398" spans="1:14">
      <c r="A1398" t="s">
        <v>1379</v>
      </c>
      <c r="B1398">
        <v>633548119</v>
      </c>
      <c r="C1398" t="s">
        <v>1662</v>
      </c>
      <c r="G1398" t="s">
        <v>1661</v>
      </c>
      <c r="H1398" t="s">
        <v>1398</v>
      </c>
      <c r="I1398" s="6">
        <v>0</v>
      </c>
      <c r="J1398" s="6">
        <v>7.9</v>
      </c>
      <c r="K1398" s="6">
        <v>0</v>
      </c>
      <c r="L1398" s="6">
        <v>0</v>
      </c>
      <c r="M1398" s="6">
        <v>0</v>
      </c>
      <c r="N1398" s="6">
        <v>7.9</v>
      </c>
    </row>
    <row r="1399" spans="1:14">
      <c r="A1399" t="s">
        <v>1379</v>
      </c>
      <c r="B1399">
        <v>614484167</v>
      </c>
      <c r="C1399" t="s">
        <v>1663</v>
      </c>
      <c r="G1399" t="s">
        <v>1661</v>
      </c>
      <c r="H1399" t="s">
        <v>1398</v>
      </c>
      <c r="I1399" s="6">
        <v>0</v>
      </c>
      <c r="J1399" s="6">
        <v>7.9</v>
      </c>
      <c r="K1399" s="6">
        <v>0</v>
      </c>
      <c r="L1399" s="6">
        <v>0</v>
      </c>
      <c r="M1399" s="6">
        <v>0</v>
      </c>
      <c r="N1399" s="6">
        <v>7.9</v>
      </c>
    </row>
    <row r="1400" spans="1:14">
      <c r="A1400" t="s">
        <v>1379</v>
      </c>
      <c r="B1400">
        <v>789504641</v>
      </c>
      <c r="C1400" t="s">
        <v>1664</v>
      </c>
      <c r="G1400" t="s">
        <v>1661</v>
      </c>
      <c r="H1400" t="s">
        <v>1398</v>
      </c>
      <c r="I1400" s="6">
        <v>0.64700000000000002</v>
      </c>
      <c r="J1400" s="6">
        <v>7.9</v>
      </c>
      <c r="K1400" s="6">
        <v>0</v>
      </c>
      <c r="L1400" s="6">
        <v>0</v>
      </c>
      <c r="M1400" s="6">
        <v>0</v>
      </c>
      <c r="N1400" s="6">
        <v>8.5470000000000006</v>
      </c>
    </row>
    <row r="1401" spans="1:14">
      <c r="A1401" t="s">
        <v>1379</v>
      </c>
      <c r="B1401">
        <v>608002104</v>
      </c>
      <c r="C1401" t="s">
        <v>1665</v>
      </c>
      <c r="G1401" t="s">
        <v>1661</v>
      </c>
      <c r="H1401" t="s">
        <v>1398</v>
      </c>
      <c r="I1401" s="6">
        <v>0</v>
      </c>
      <c r="J1401" s="6">
        <v>7.9</v>
      </c>
      <c r="K1401" s="6">
        <v>0</v>
      </c>
      <c r="L1401" s="6">
        <v>0</v>
      </c>
      <c r="M1401" s="6">
        <v>0</v>
      </c>
      <c r="N1401" s="6">
        <v>7.9</v>
      </c>
    </row>
    <row r="1402" spans="1:14">
      <c r="A1402" t="s">
        <v>1379</v>
      </c>
      <c r="B1402">
        <v>684956025</v>
      </c>
      <c r="C1402" t="s">
        <v>1666</v>
      </c>
      <c r="G1402" t="s">
        <v>1661</v>
      </c>
      <c r="H1402" t="s">
        <v>1398</v>
      </c>
      <c r="I1402" s="6">
        <v>0</v>
      </c>
      <c r="J1402" s="6">
        <v>7.9</v>
      </c>
      <c r="K1402" s="6">
        <v>0</v>
      </c>
      <c r="L1402" s="6">
        <v>0</v>
      </c>
      <c r="M1402" s="6">
        <v>0</v>
      </c>
      <c r="N1402" s="6">
        <v>7.9</v>
      </c>
    </row>
    <row r="1403" spans="1:14">
      <c r="A1403" t="s">
        <v>1379</v>
      </c>
      <c r="B1403">
        <v>645826512</v>
      </c>
      <c r="C1403" t="s">
        <v>1667</v>
      </c>
      <c r="G1403" t="s">
        <v>1661</v>
      </c>
      <c r="H1403" t="s">
        <v>1398</v>
      </c>
      <c r="I1403" s="6">
        <v>0</v>
      </c>
      <c r="J1403" s="6">
        <v>7.9</v>
      </c>
      <c r="K1403" s="6">
        <v>0</v>
      </c>
      <c r="L1403" s="6">
        <v>0</v>
      </c>
      <c r="M1403" s="6">
        <v>0</v>
      </c>
      <c r="N1403" s="6">
        <v>7.9</v>
      </c>
    </row>
    <row r="1404" spans="1:14">
      <c r="A1404" t="s">
        <v>1379</v>
      </c>
      <c r="B1404">
        <v>673760185</v>
      </c>
      <c r="C1404" t="s">
        <v>1668</v>
      </c>
      <c r="G1404" t="s">
        <v>1661</v>
      </c>
      <c r="H1404" t="s">
        <v>1398</v>
      </c>
      <c r="I1404" s="6">
        <v>0</v>
      </c>
      <c r="J1404" s="6">
        <v>7.9</v>
      </c>
      <c r="K1404" s="6">
        <v>0</v>
      </c>
      <c r="L1404" s="6">
        <v>0</v>
      </c>
      <c r="M1404" s="6">
        <v>0</v>
      </c>
      <c r="N1404" s="6">
        <v>7.9</v>
      </c>
    </row>
    <row r="1405" spans="1:14">
      <c r="A1405" t="s">
        <v>1379</v>
      </c>
      <c r="B1405">
        <v>684956020</v>
      </c>
      <c r="C1405" t="s">
        <v>1669</v>
      </c>
      <c r="G1405" t="s">
        <v>1661</v>
      </c>
      <c r="H1405" t="s">
        <v>1398</v>
      </c>
      <c r="I1405" s="6">
        <v>0</v>
      </c>
      <c r="J1405" s="6">
        <v>7.9</v>
      </c>
      <c r="K1405" s="6">
        <v>0</v>
      </c>
      <c r="L1405" s="6">
        <v>0</v>
      </c>
      <c r="M1405" s="6">
        <v>0</v>
      </c>
      <c r="N1405" s="6">
        <v>7.9</v>
      </c>
    </row>
    <row r="1406" spans="1:14">
      <c r="A1406" t="s">
        <v>1095</v>
      </c>
      <c r="B1406">
        <v>682676780</v>
      </c>
      <c r="C1406" t="s">
        <v>1670</v>
      </c>
      <c r="D1406" t="s">
        <v>1671</v>
      </c>
      <c r="G1406" t="s">
        <v>336</v>
      </c>
      <c r="H1406" t="s">
        <v>1398</v>
      </c>
      <c r="I1406" s="6">
        <v>0</v>
      </c>
      <c r="J1406" s="6">
        <v>7.9</v>
      </c>
      <c r="K1406" s="6">
        <v>0</v>
      </c>
      <c r="L1406" s="6">
        <v>0</v>
      </c>
      <c r="M1406" s="6">
        <v>0</v>
      </c>
      <c r="N1406" s="6">
        <v>7.9</v>
      </c>
    </row>
    <row r="1407" spans="1:14">
      <c r="A1407" t="s">
        <v>1095</v>
      </c>
      <c r="B1407">
        <v>684956009</v>
      </c>
      <c r="C1407" t="s">
        <v>1236</v>
      </c>
      <c r="D1407" t="s">
        <v>1672</v>
      </c>
      <c r="G1407" t="s">
        <v>336</v>
      </c>
      <c r="H1407" t="s">
        <v>1398</v>
      </c>
      <c r="I1407" s="6">
        <v>0</v>
      </c>
      <c r="J1407" s="6">
        <v>7.9</v>
      </c>
      <c r="K1407" s="6">
        <v>0</v>
      </c>
      <c r="L1407" s="6">
        <v>0</v>
      </c>
      <c r="M1407" s="6">
        <v>0</v>
      </c>
      <c r="N1407" s="6">
        <v>7.9</v>
      </c>
    </row>
    <row r="1408" spans="1:14">
      <c r="A1408" t="s">
        <v>1095</v>
      </c>
      <c r="B1408">
        <v>640443641</v>
      </c>
      <c r="C1408" t="s">
        <v>1673</v>
      </c>
      <c r="D1408" t="s">
        <v>1674</v>
      </c>
      <c r="G1408" t="s">
        <v>336</v>
      </c>
      <c r="H1408" t="s">
        <v>1398</v>
      </c>
      <c r="I1408" s="6">
        <v>0</v>
      </c>
      <c r="J1408" s="6">
        <v>7.9</v>
      </c>
      <c r="K1408" s="6">
        <v>0</v>
      </c>
      <c r="L1408" s="6">
        <v>0</v>
      </c>
      <c r="M1408" s="6">
        <v>0</v>
      </c>
      <c r="N1408" s="6">
        <v>7.9</v>
      </c>
    </row>
    <row r="1409" spans="1:14">
      <c r="A1409" t="s">
        <v>1095</v>
      </c>
      <c r="B1409">
        <v>684956023</v>
      </c>
      <c r="C1409" t="s">
        <v>860</v>
      </c>
      <c r="D1409" t="s">
        <v>1675</v>
      </c>
      <c r="G1409" t="s">
        <v>336</v>
      </c>
      <c r="H1409" t="s">
        <v>1398</v>
      </c>
      <c r="I1409" s="6">
        <v>0</v>
      </c>
      <c r="J1409" s="6">
        <v>7.9</v>
      </c>
      <c r="K1409" s="6">
        <v>0</v>
      </c>
      <c r="L1409" s="6">
        <v>0</v>
      </c>
      <c r="M1409" s="6">
        <v>0</v>
      </c>
      <c r="N1409" s="6">
        <v>7.9</v>
      </c>
    </row>
    <row r="1410" spans="1:14">
      <c r="A1410" t="s">
        <v>1095</v>
      </c>
      <c r="B1410">
        <v>684956024</v>
      </c>
      <c r="C1410" t="s">
        <v>1327</v>
      </c>
      <c r="D1410" t="s">
        <v>1676</v>
      </c>
      <c r="G1410" t="s">
        <v>336</v>
      </c>
      <c r="H1410" t="s">
        <v>1398</v>
      </c>
      <c r="I1410" s="6">
        <v>0</v>
      </c>
      <c r="J1410" s="6">
        <v>7.9</v>
      </c>
      <c r="K1410" s="6">
        <v>0</v>
      </c>
      <c r="L1410" s="6">
        <v>0</v>
      </c>
      <c r="M1410" s="6">
        <v>0</v>
      </c>
      <c r="N1410" s="6">
        <v>7.9</v>
      </c>
    </row>
    <row r="1411" spans="1:14">
      <c r="A1411" t="s">
        <v>1095</v>
      </c>
      <c r="B1411">
        <v>684956026</v>
      </c>
      <c r="C1411" t="s">
        <v>1677</v>
      </c>
      <c r="D1411" t="s">
        <v>1678</v>
      </c>
      <c r="G1411" t="s">
        <v>336</v>
      </c>
      <c r="H1411" t="s">
        <v>1398</v>
      </c>
      <c r="I1411" s="6">
        <v>0</v>
      </c>
      <c r="J1411" s="6">
        <v>7.9</v>
      </c>
      <c r="K1411" s="6">
        <v>0</v>
      </c>
      <c r="L1411" s="6">
        <v>0</v>
      </c>
      <c r="M1411" s="6">
        <v>0</v>
      </c>
      <c r="N1411" s="6">
        <v>7.9</v>
      </c>
    </row>
    <row r="1412" spans="1:14">
      <c r="A1412" t="s">
        <v>1095</v>
      </c>
      <c r="B1412">
        <v>649299022</v>
      </c>
      <c r="H1412" t="s">
        <v>1398</v>
      </c>
      <c r="I1412" s="6">
        <v>0</v>
      </c>
      <c r="J1412" s="6">
        <v>6</v>
      </c>
      <c r="K1412" s="6">
        <v>0</v>
      </c>
      <c r="L1412" s="6">
        <v>0</v>
      </c>
      <c r="M1412" s="6">
        <v>0</v>
      </c>
      <c r="N1412" s="6">
        <v>6</v>
      </c>
    </row>
    <row r="1413" spans="1:14">
      <c r="A1413" t="s">
        <v>1095</v>
      </c>
      <c r="B1413">
        <v>686328165</v>
      </c>
      <c r="C1413" t="s">
        <v>1432</v>
      </c>
      <c r="D1413" t="s">
        <v>1679</v>
      </c>
      <c r="G1413" t="s">
        <v>1661</v>
      </c>
      <c r="H1413" t="s">
        <v>1398</v>
      </c>
      <c r="I1413" s="6">
        <v>0</v>
      </c>
      <c r="J1413" s="6">
        <v>6</v>
      </c>
      <c r="K1413" s="6">
        <v>0</v>
      </c>
      <c r="L1413" s="6">
        <v>0</v>
      </c>
      <c r="M1413" s="6">
        <v>0</v>
      </c>
      <c r="N1413" s="6">
        <v>6</v>
      </c>
    </row>
    <row r="1414" spans="1:14">
      <c r="A1414" t="s">
        <v>1095</v>
      </c>
      <c r="B1414">
        <v>633195180</v>
      </c>
      <c r="C1414" t="s">
        <v>1680</v>
      </c>
      <c r="D1414" t="s">
        <v>1681</v>
      </c>
      <c r="H1414" t="s">
        <v>1398</v>
      </c>
      <c r="I1414" s="6">
        <v>0</v>
      </c>
      <c r="J1414" s="6">
        <v>6</v>
      </c>
      <c r="K1414" s="6">
        <v>0</v>
      </c>
      <c r="L1414" s="6">
        <v>0</v>
      </c>
      <c r="M1414" s="6">
        <v>0</v>
      </c>
      <c r="N1414" s="6">
        <v>6</v>
      </c>
    </row>
    <row r="1415" spans="1:14">
      <c r="A1415" t="s">
        <v>1095</v>
      </c>
      <c r="B1415">
        <v>684956022</v>
      </c>
      <c r="C1415" t="s">
        <v>1682</v>
      </c>
      <c r="D1415" t="s">
        <v>1683</v>
      </c>
      <c r="H1415" t="s">
        <v>1398</v>
      </c>
      <c r="I1415" s="6">
        <v>0</v>
      </c>
      <c r="J1415" s="6">
        <v>6</v>
      </c>
      <c r="K1415" s="6">
        <v>0</v>
      </c>
      <c r="L1415" s="6">
        <v>0</v>
      </c>
      <c r="M1415" s="6">
        <v>0</v>
      </c>
      <c r="N1415" s="6">
        <v>6</v>
      </c>
    </row>
    <row r="1416" spans="1:14">
      <c r="A1416" t="s">
        <v>1095</v>
      </c>
      <c r="B1416">
        <v>661171495</v>
      </c>
      <c r="C1416" t="s">
        <v>1684</v>
      </c>
      <c r="D1416" t="s">
        <v>1685</v>
      </c>
      <c r="H1416" t="s">
        <v>1398</v>
      </c>
      <c r="I1416" s="6">
        <v>0</v>
      </c>
      <c r="J1416" s="6">
        <v>6</v>
      </c>
      <c r="K1416" s="6">
        <v>0</v>
      </c>
      <c r="L1416" s="6">
        <v>0</v>
      </c>
      <c r="M1416" s="6">
        <v>0</v>
      </c>
      <c r="N1416" s="6">
        <v>6</v>
      </c>
    </row>
    <row r="1417" spans="1:14">
      <c r="A1417" t="s">
        <v>828</v>
      </c>
      <c r="B1417">
        <v>685424482</v>
      </c>
      <c r="D1417" t="s">
        <v>1686</v>
      </c>
      <c r="G1417" t="s">
        <v>1383</v>
      </c>
      <c r="H1417" t="s">
        <v>1398</v>
      </c>
      <c r="I1417" s="6">
        <v>0</v>
      </c>
      <c r="J1417" s="6">
        <v>7.9</v>
      </c>
      <c r="K1417" s="6">
        <v>0</v>
      </c>
      <c r="L1417" s="6">
        <v>0</v>
      </c>
      <c r="M1417" s="6">
        <v>0</v>
      </c>
      <c r="N1417" s="6">
        <v>7.9</v>
      </c>
    </row>
    <row r="1418" spans="1:14">
      <c r="A1418" t="s">
        <v>1687</v>
      </c>
      <c r="B1418">
        <v>661729309</v>
      </c>
      <c r="H1418" t="s">
        <v>1398</v>
      </c>
      <c r="I1418" s="6">
        <v>0.73499999999999999</v>
      </c>
      <c r="J1418" s="6">
        <v>7.9</v>
      </c>
      <c r="K1418" s="6">
        <v>0</v>
      </c>
      <c r="L1418" s="6">
        <v>0</v>
      </c>
      <c r="M1418" s="6">
        <v>0</v>
      </c>
      <c r="N1418" s="6">
        <v>8.6349999999999998</v>
      </c>
    </row>
    <row r="1419" spans="1:14">
      <c r="A1419" t="s">
        <v>1688</v>
      </c>
      <c r="B1419">
        <v>640726298</v>
      </c>
      <c r="H1419" t="s">
        <v>1398</v>
      </c>
      <c r="I1419" s="6">
        <v>0</v>
      </c>
      <c r="J1419" s="6">
        <v>7.9</v>
      </c>
      <c r="K1419" s="6">
        <v>0</v>
      </c>
      <c r="L1419" s="6">
        <v>0</v>
      </c>
      <c r="M1419" s="6">
        <v>0</v>
      </c>
      <c r="N1419" s="6">
        <v>7.9</v>
      </c>
    </row>
    <row r="1420" spans="1:14">
      <c r="A1420" t="s">
        <v>1689</v>
      </c>
      <c r="B1420">
        <v>638014192</v>
      </c>
      <c r="C1420" t="s">
        <v>1690</v>
      </c>
      <c r="D1420" t="s">
        <v>1691</v>
      </c>
      <c r="G1420" t="s">
        <v>402</v>
      </c>
      <c r="H1420" t="s">
        <v>1398</v>
      </c>
      <c r="I1420" s="6">
        <v>0</v>
      </c>
      <c r="J1420" s="6">
        <v>6</v>
      </c>
      <c r="K1420" s="6">
        <v>0</v>
      </c>
      <c r="L1420" s="6">
        <v>0</v>
      </c>
      <c r="M1420" s="6">
        <v>0</v>
      </c>
      <c r="N1420" s="6">
        <v>6</v>
      </c>
    </row>
    <row r="1421" spans="1:14">
      <c r="A1421" t="s">
        <v>1689</v>
      </c>
      <c r="B1421">
        <v>644958585</v>
      </c>
      <c r="C1421" t="s">
        <v>1692</v>
      </c>
      <c r="D1421" t="s">
        <v>1693</v>
      </c>
      <c r="G1421" t="s">
        <v>402</v>
      </c>
      <c r="H1421" t="s">
        <v>1398</v>
      </c>
      <c r="I1421" s="6">
        <v>0</v>
      </c>
      <c r="J1421" s="6">
        <v>6</v>
      </c>
      <c r="K1421" s="6">
        <v>0</v>
      </c>
      <c r="L1421" s="6">
        <v>0</v>
      </c>
      <c r="M1421" s="6">
        <v>0</v>
      </c>
      <c r="N1421" s="6">
        <v>6</v>
      </c>
    </row>
    <row r="1422" spans="1:14">
      <c r="A1422" t="s">
        <v>1689</v>
      </c>
      <c r="B1422">
        <v>636169328</v>
      </c>
      <c r="C1422" t="s">
        <v>1694</v>
      </c>
      <c r="D1422" t="s">
        <v>1564</v>
      </c>
      <c r="G1422" t="s">
        <v>402</v>
      </c>
      <c r="H1422" t="s">
        <v>1398</v>
      </c>
      <c r="I1422" s="6">
        <v>0</v>
      </c>
      <c r="J1422" s="6">
        <v>6</v>
      </c>
      <c r="K1422" s="6">
        <v>0</v>
      </c>
      <c r="L1422" s="6">
        <v>0</v>
      </c>
      <c r="M1422" s="6">
        <v>0</v>
      </c>
      <c r="N1422" s="6">
        <v>6</v>
      </c>
    </row>
    <row r="1423" spans="1:14">
      <c r="A1423" t="s">
        <v>1689</v>
      </c>
      <c r="B1423">
        <v>667285330</v>
      </c>
      <c r="C1423" t="s">
        <v>1695</v>
      </c>
      <c r="D1423" t="s">
        <v>1693</v>
      </c>
      <c r="G1423" t="s">
        <v>402</v>
      </c>
      <c r="H1423" t="s">
        <v>1398</v>
      </c>
      <c r="I1423" s="6">
        <v>0</v>
      </c>
      <c r="J1423" s="6">
        <v>6</v>
      </c>
      <c r="K1423" s="6">
        <v>0</v>
      </c>
      <c r="L1423" s="6">
        <v>0</v>
      </c>
      <c r="M1423" s="6">
        <v>0</v>
      </c>
      <c r="N1423" s="6">
        <v>6</v>
      </c>
    </row>
    <row r="1424" spans="1:14">
      <c r="A1424" t="s">
        <v>1689</v>
      </c>
      <c r="B1424">
        <v>757687234</v>
      </c>
      <c r="H1424" t="s">
        <v>1398</v>
      </c>
      <c r="I1424" s="6">
        <v>0</v>
      </c>
      <c r="J1424" s="6">
        <v>6</v>
      </c>
      <c r="K1424" s="6">
        <v>0</v>
      </c>
      <c r="L1424" s="6">
        <v>0</v>
      </c>
      <c r="M1424" s="6">
        <v>0</v>
      </c>
      <c r="N1424" s="6">
        <v>6</v>
      </c>
    </row>
    <row r="1425" spans="1:14">
      <c r="A1425" t="s">
        <v>1107</v>
      </c>
      <c r="B1425">
        <v>622124743</v>
      </c>
      <c r="C1425" t="s">
        <v>1696</v>
      </c>
      <c r="G1425" t="s">
        <v>1390</v>
      </c>
      <c r="H1425" t="s">
        <v>1398</v>
      </c>
      <c r="I1425" s="6">
        <v>0</v>
      </c>
      <c r="J1425" s="6">
        <v>10</v>
      </c>
      <c r="K1425" s="6">
        <v>3</v>
      </c>
      <c r="L1425" s="6">
        <v>0</v>
      </c>
      <c r="M1425" s="6">
        <v>0</v>
      </c>
      <c r="N1425" s="6">
        <v>13</v>
      </c>
    </row>
    <row r="1426" spans="1:14">
      <c r="A1426" t="s">
        <v>1107</v>
      </c>
      <c r="B1426">
        <v>757602587</v>
      </c>
      <c r="C1426" t="s">
        <v>1697</v>
      </c>
      <c r="G1426" t="s">
        <v>1390</v>
      </c>
      <c r="H1426" t="s">
        <v>1398</v>
      </c>
      <c r="I1426" s="6">
        <v>0</v>
      </c>
      <c r="J1426" s="6">
        <v>6</v>
      </c>
      <c r="K1426" s="6">
        <v>0</v>
      </c>
      <c r="L1426" s="6">
        <v>0</v>
      </c>
      <c r="M1426" s="6">
        <v>0</v>
      </c>
      <c r="N1426" s="6">
        <v>6</v>
      </c>
    </row>
    <row r="1427" spans="1:14">
      <c r="A1427" t="s">
        <v>1698</v>
      </c>
      <c r="B1427">
        <v>618754997</v>
      </c>
      <c r="C1427" t="s">
        <v>1699</v>
      </c>
      <c r="D1427" t="s">
        <v>1340</v>
      </c>
      <c r="H1427" t="s">
        <v>1398</v>
      </c>
      <c r="I1427" s="6">
        <v>0</v>
      </c>
      <c r="J1427" s="6">
        <v>7.9</v>
      </c>
      <c r="K1427" s="6">
        <v>0</v>
      </c>
      <c r="L1427" s="6">
        <v>0</v>
      </c>
      <c r="M1427" s="6">
        <v>0</v>
      </c>
      <c r="N1427" s="6">
        <v>7.9</v>
      </c>
    </row>
    <row r="1428" spans="1:14">
      <c r="A1428" t="s">
        <v>1698</v>
      </c>
      <c r="B1428">
        <v>614520697</v>
      </c>
      <c r="C1428" t="s">
        <v>1700</v>
      </c>
      <c r="D1428" t="s">
        <v>1646</v>
      </c>
      <c r="H1428" t="s">
        <v>1398</v>
      </c>
      <c r="I1428" s="6">
        <v>0</v>
      </c>
      <c r="J1428" s="6">
        <v>7.9</v>
      </c>
      <c r="K1428" s="6">
        <v>0</v>
      </c>
      <c r="L1428" s="6">
        <v>0</v>
      </c>
      <c r="M1428" s="6">
        <v>0</v>
      </c>
      <c r="N1428" s="6">
        <v>7.9</v>
      </c>
    </row>
    <row r="1429" spans="1:14">
      <c r="A1429" t="s">
        <v>1698</v>
      </c>
      <c r="B1429">
        <v>785724736</v>
      </c>
      <c r="C1429" t="s">
        <v>1701</v>
      </c>
      <c r="D1429" t="s">
        <v>1702</v>
      </c>
      <c r="H1429" t="s">
        <v>1398</v>
      </c>
      <c r="I1429" s="6">
        <v>0</v>
      </c>
      <c r="J1429" s="6">
        <v>7.9</v>
      </c>
      <c r="K1429" s="6">
        <v>0</v>
      </c>
      <c r="L1429" s="6">
        <v>0</v>
      </c>
      <c r="M1429" s="6">
        <v>0</v>
      </c>
      <c r="N1429" s="6">
        <v>7.9</v>
      </c>
    </row>
    <row r="1430" spans="1:14">
      <c r="A1430" t="s">
        <v>1698</v>
      </c>
      <c r="B1430">
        <v>614520663</v>
      </c>
      <c r="C1430" t="s">
        <v>1703</v>
      </c>
      <c r="D1430" t="s">
        <v>1704</v>
      </c>
      <c r="H1430" t="s">
        <v>1398</v>
      </c>
      <c r="I1430" s="6">
        <v>0</v>
      </c>
      <c r="J1430" s="6">
        <v>7.9</v>
      </c>
      <c r="K1430" s="6">
        <v>0</v>
      </c>
      <c r="L1430" s="6">
        <v>0</v>
      </c>
      <c r="M1430" s="6">
        <v>0</v>
      </c>
      <c r="N1430" s="6">
        <v>7.9</v>
      </c>
    </row>
    <row r="1431" spans="1:14">
      <c r="A1431" t="s">
        <v>1698</v>
      </c>
      <c r="B1431">
        <v>647413757</v>
      </c>
      <c r="C1431" t="s">
        <v>1705</v>
      </c>
      <c r="D1431" t="s">
        <v>1706</v>
      </c>
      <c r="H1431" t="s">
        <v>1398</v>
      </c>
      <c r="I1431" s="6">
        <v>0</v>
      </c>
      <c r="J1431" s="6">
        <v>7.9</v>
      </c>
      <c r="K1431" s="6">
        <v>0</v>
      </c>
      <c r="L1431" s="6">
        <v>0</v>
      </c>
      <c r="M1431" s="6">
        <v>0</v>
      </c>
      <c r="N1431" s="6">
        <v>7.9</v>
      </c>
    </row>
    <row r="1432" spans="1:14">
      <c r="A1432" t="s">
        <v>1698</v>
      </c>
      <c r="B1432">
        <v>608017141</v>
      </c>
      <c r="C1432" t="s">
        <v>1707</v>
      </c>
      <c r="D1432" t="s">
        <v>1708</v>
      </c>
      <c r="H1432" t="s">
        <v>1398</v>
      </c>
      <c r="I1432" s="6">
        <v>0</v>
      </c>
      <c r="J1432" s="6">
        <v>7.9</v>
      </c>
      <c r="K1432" s="6">
        <v>0</v>
      </c>
      <c r="L1432" s="6">
        <v>0</v>
      </c>
      <c r="M1432" s="6">
        <v>0</v>
      </c>
      <c r="N1432" s="6">
        <v>7.9</v>
      </c>
    </row>
    <row r="1433" spans="1:14">
      <c r="A1433" t="s">
        <v>1698</v>
      </c>
      <c r="B1433">
        <v>614520688</v>
      </c>
      <c r="C1433" t="s">
        <v>1675</v>
      </c>
      <c r="D1433" t="s">
        <v>1708</v>
      </c>
      <c r="H1433" t="s">
        <v>1398</v>
      </c>
      <c r="I1433" s="6">
        <v>0</v>
      </c>
      <c r="J1433" s="6">
        <v>7.9</v>
      </c>
      <c r="K1433" s="6">
        <v>0</v>
      </c>
      <c r="L1433" s="6">
        <v>0</v>
      </c>
      <c r="M1433" s="6">
        <v>0</v>
      </c>
      <c r="N1433" s="6">
        <v>7.9</v>
      </c>
    </row>
    <row r="1434" spans="1:14">
      <c r="A1434" t="s">
        <v>1698</v>
      </c>
      <c r="B1434">
        <v>681225771</v>
      </c>
      <c r="C1434" t="s">
        <v>1709</v>
      </c>
      <c r="D1434" t="s">
        <v>1710</v>
      </c>
      <c r="H1434" t="s">
        <v>1398</v>
      </c>
      <c r="I1434" s="6">
        <v>0</v>
      </c>
      <c r="J1434" s="6">
        <v>7.9</v>
      </c>
      <c r="K1434" s="6">
        <v>0</v>
      </c>
      <c r="L1434" s="6">
        <v>0</v>
      </c>
      <c r="M1434" s="6">
        <v>0</v>
      </c>
      <c r="N1434" s="6">
        <v>7.9</v>
      </c>
    </row>
    <row r="1435" spans="1:14">
      <c r="A1435" t="s">
        <v>1698</v>
      </c>
      <c r="B1435">
        <v>614520691</v>
      </c>
      <c r="C1435" t="s">
        <v>1711</v>
      </c>
      <c r="D1435" t="s">
        <v>1409</v>
      </c>
      <c r="H1435" t="s">
        <v>1398</v>
      </c>
      <c r="I1435" s="6">
        <v>0</v>
      </c>
      <c r="J1435" s="6">
        <v>7.9</v>
      </c>
      <c r="K1435" s="6">
        <v>0</v>
      </c>
      <c r="L1435" s="6">
        <v>0</v>
      </c>
      <c r="M1435" s="6">
        <v>0</v>
      </c>
      <c r="N1435" s="6">
        <v>7.9</v>
      </c>
    </row>
    <row r="1436" spans="1:14">
      <c r="A1436" t="s">
        <v>1712</v>
      </c>
      <c r="B1436">
        <v>757689090</v>
      </c>
      <c r="C1436" t="s">
        <v>1713</v>
      </c>
      <c r="D1436" t="s">
        <v>1710</v>
      </c>
      <c r="H1436" t="s">
        <v>1398</v>
      </c>
      <c r="I1436" s="6">
        <v>0</v>
      </c>
      <c r="J1436" s="6">
        <v>6</v>
      </c>
      <c r="K1436" s="6">
        <v>0</v>
      </c>
      <c r="L1436" s="6">
        <v>0</v>
      </c>
      <c r="M1436" s="6">
        <v>0</v>
      </c>
      <c r="N1436" s="6">
        <v>6</v>
      </c>
    </row>
    <row r="1437" spans="1:14">
      <c r="A1437" t="s">
        <v>1714</v>
      </c>
      <c r="B1437">
        <v>649240583</v>
      </c>
      <c r="C1437" t="s">
        <v>1715</v>
      </c>
      <c r="G1437" t="s">
        <v>464</v>
      </c>
      <c r="H1437" t="s">
        <v>1398</v>
      </c>
      <c r="I1437" s="6">
        <v>0</v>
      </c>
      <c r="J1437" s="6">
        <v>7.9</v>
      </c>
      <c r="K1437" s="6">
        <v>0</v>
      </c>
      <c r="L1437" s="6">
        <v>0</v>
      </c>
      <c r="M1437" s="6">
        <v>0</v>
      </c>
      <c r="N1437" s="6">
        <v>7.9</v>
      </c>
    </row>
    <row r="1438" spans="1:14">
      <c r="A1438" t="s">
        <v>1716</v>
      </c>
      <c r="B1438">
        <v>757600406</v>
      </c>
      <c r="H1438" t="s">
        <v>1398</v>
      </c>
      <c r="I1438" s="6">
        <v>0</v>
      </c>
      <c r="J1438" s="6">
        <v>6</v>
      </c>
      <c r="K1438" s="6">
        <v>0</v>
      </c>
      <c r="L1438" s="6">
        <v>0</v>
      </c>
      <c r="M1438" s="6">
        <v>0</v>
      </c>
      <c r="N1438" s="6">
        <v>6</v>
      </c>
    </row>
    <row r="1439" spans="1:14">
      <c r="A1439" t="s">
        <v>1126</v>
      </c>
      <c r="B1439">
        <v>757683294</v>
      </c>
      <c r="H1439" t="s">
        <v>1398</v>
      </c>
      <c r="I1439" s="6">
        <v>0</v>
      </c>
      <c r="J1439" s="6">
        <v>7.9</v>
      </c>
      <c r="K1439" s="6">
        <v>0</v>
      </c>
      <c r="L1439" s="6">
        <v>0</v>
      </c>
      <c r="M1439" s="6">
        <v>0</v>
      </c>
      <c r="N1439" s="6">
        <v>7.9</v>
      </c>
    </row>
    <row r="1440" spans="1:14">
      <c r="A1440" t="s">
        <v>1136</v>
      </c>
      <c r="B1440">
        <v>611623141</v>
      </c>
      <c r="E1440" t="s">
        <v>1717</v>
      </c>
      <c r="H1440" t="s">
        <v>1398</v>
      </c>
      <c r="I1440" s="6">
        <v>10.32</v>
      </c>
      <c r="J1440" s="6">
        <v>7.9</v>
      </c>
      <c r="K1440" s="6">
        <v>0.1</v>
      </c>
      <c r="L1440" s="6">
        <v>0</v>
      </c>
      <c r="M1440" s="6">
        <v>0</v>
      </c>
      <c r="N1440" s="6">
        <v>18.32</v>
      </c>
    </row>
    <row r="1441" spans="1:14">
      <c r="A1441" t="s">
        <v>1136</v>
      </c>
      <c r="B1441">
        <v>609750530</v>
      </c>
      <c r="E1441" t="s">
        <v>1717</v>
      </c>
      <c r="H1441" t="s">
        <v>1398</v>
      </c>
      <c r="I1441" s="6">
        <v>0</v>
      </c>
      <c r="J1441" s="6">
        <v>7.9</v>
      </c>
      <c r="K1441" s="6">
        <v>0.1</v>
      </c>
      <c r="L1441" s="6">
        <v>0</v>
      </c>
      <c r="M1441" s="6">
        <v>0</v>
      </c>
      <c r="N1441" s="6">
        <v>8</v>
      </c>
    </row>
    <row r="1442" spans="1:14">
      <c r="A1442" t="s">
        <v>1136</v>
      </c>
      <c r="B1442">
        <v>760623414</v>
      </c>
      <c r="E1442" t="s">
        <v>1717</v>
      </c>
      <c r="H1442" t="s">
        <v>1398</v>
      </c>
      <c r="I1442" s="6">
        <v>10.971</v>
      </c>
      <c r="J1442" s="6">
        <v>7.9</v>
      </c>
      <c r="K1442" s="6">
        <v>0.1</v>
      </c>
      <c r="L1442" s="6">
        <v>0</v>
      </c>
      <c r="M1442" s="6">
        <v>0</v>
      </c>
      <c r="N1442" s="6">
        <v>18.971</v>
      </c>
    </row>
    <row r="1443" spans="1:14">
      <c r="A1443" t="s">
        <v>1136</v>
      </c>
      <c r="B1443">
        <v>611622861</v>
      </c>
      <c r="E1443" t="s">
        <v>1717</v>
      </c>
      <c r="H1443" t="s">
        <v>1398</v>
      </c>
      <c r="I1443" s="6">
        <v>0</v>
      </c>
      <c r="J1443" s="6">
        <v>7.9</v>
      </c>
      <c r="K1443" s="6">
        <v>0.1</v>
      </c>
      <c r="L1443" s="6">
        <v>0</v>
      </c>
      <c r="M1443" s="6">
        <v>0</v>
      </c>
      <c r="N1443" s="6">
        <v>8</v>
      </c>
    </row>
    <row r="1444" spans="1:14">
      <c r="A1444" t="s">
        <v>1136</v>
      </c>
      <c r="B1444">
        <v>663538294</v>
      </c>
      <c r="H1444" t="s">
        <v>1398</v>
      </c>
      <c r="I1444" s="6">
        <v>0</v>
      </c>
      <c r="J1444" s="6">
        <v>7.9</v>
      </c>
      <c r="K1444" s="6">
        <v>0.1</v>
      </c>
      <c r="L1444" s="6">
        <v>0</v>
      </c>
      <c r="M1444" s="6">
        <v>0</v>
      </c>
      <c r="N1444" s="6">
        <v>8</v>
      </c>
    </row>
    <row r="1445" spans="1:14">
      <c r="A1445" t="s">
        <v>1718</v>
      </c>
      <c r="B1445">
        <v>670510802</v>
      </c>
      <c r="E1445" t="s">
        <v>1719</v>
      </c>
      <c r="H1445" t="s">
        <v>1398</v>
      </c>
      <c r="I1445" s="6">
        <v>0</v>
      </c>
      <c r="J1445" s="6">
        <v>7.9</v>
      </c>
      <c r="K1445" s="6">
        <v>0</v>
      </c>
      <c r="L1445" s="6">
        <v>0</v>
      </c>
      <c r="M1445" s="6">
        <v>0</v>
      </c>
      <c r="N1445" s="6">
        <v>7.9</v>
      </c>
    </row>
    <row r="1446" spans="1:14">
      <c r="A1446" t="s">
        <v>1394</v>
      </c>
      <c r="B1446">
        <v>602035183</v>
      </c>
      <c r="E1446" t="s">
        <v>1395</v>
      </c>
      <c r="H1446" t="s">
        <v>1398</v>
      </c>
      <c r="I1446" s="6">
        <v>8.68</v>
      </c>
      <c r="J1446" s="6">
        <v>7.9</v>
      </c>
      <c r="K1446" s="6">
        <v>0</v>
      </c>
      <c r="L1446" s="6">
        <v>0</v>
      </c>
      <c r="M1446" s="6">
        <v>0</v>
      </c>
      <c r="N1446" s="6">
        <v>16.579999999999998</v>
      </c>
    </row>
    <row r="1447" spans="1:14">
      <c r="A1447" t="s">
        <v>1242</v>
      </c>
      <c r="B1447">
        <v>611668671</v>
      </c>
      <c r="H1447" t="s">
        <v>1398</v>
      </c>
      <c r="I1447" s="6">
        <v>0</v>
      </c>
      <c r="J1447" s="6">
        <v>7.9</v>
      </c>
      <c r="K1447" s="6">
        <v>0</v>
      </c>
      <c r="L1447" s="6">
        <v>0</v>
      </c>
      <c r="M1447" s="6">
        <v>0</v>
      </c>
      <c r="N1447" s="6">
        <v>7.9</v>
      </c>
    </row>
    <row r="1448" spans="1:14">
      <c r="A1448" t="s">
        <v>1081</v>
      </c>
      <c r="B1448">
        <v>757684551</v>
      </c>
      <c r="C1448" t="s">
        <v>1720</v>
      </c>
      <c r="H1448" t="s">
        <v>1398</v>
      </c>
      <c r="I1448" s="6">
        <v>0</v>
      </c>
      <c r="J1448" s="6">
        <v>0</v>
      </c>
      <c r="K1448" s="6">
        <v>0</v>
      </c>
      <c r="L1448" s="6">
        <v>0</v>
      </c>
      <c r="M1448" s="6">
        <v>0</v>
      </c>
      <c r="N1448" s="6">
        <v>0</v>
      </c>
    </row>
    <row r="1449" spans="1:14">
      <c r="A1449" t="s">
        <v>1081</v>
      </c>
      <c r="B1449">
        <v>757684693</v>
      </c>
      <c r="C1449" t="s">
        <v>1721</v>
      </c>
      <c r="H1449" t="s">
        <v>1398</v>
      </c>
      <c r="I1449" s="6">
        <v>0</v>
      </c>
      <c r="J1449" s="6">
        <v>7.9</v>
      </c>
      <c r="K1449" s="6">
        <v>0</v>
      </c>
      <c r="L1449" s="6">
        <v>0</v>
      </c>
      <c r="M1449" s="6">
        <v>0</v>
      </c>
      <c r="N1449" s="6">
        <v>7.9</v>
      </c>
    </row>
    <row r="1450" spans="1:14">
      <c r="A1450" t="s">
        <v>1081</v>
      </c>
      <c r="B1450">
        <v>757684718</v>
      </c>
      <c r="C1450" t="s">
        <v>1722</v>
      </c>
      <c r="H1450" t="s">
        <v>1398</v>
      </c>
      <c r="I1450" s="6">
        <v>0</v>
      </c>
      <c r="J1450" s="6">
        <v>7.9</v>
      </c>
      <c r="K1450" s="6">
        <v>0</v>
      </c>
      <c r="L1450" s="6">
        <v>0</v>
      </c>
      <c r="M1450" s="6">
        <v>0</v>
      </c>
      <c r="N1450" s="6">
        <v>7.9</v>
      </c>
    </row>
    <row r="1451" spans="1:14">
      <c r="A1451" t="s">
        <v>1081</v>
      </c>
      <c r="B1451">
        <v>757689804</v>
      </c>
      <c r="C1451" t="s">
        <v>1723</v>
      </c>
      <c r="H1451" t="s">
        <v>1398</v>
      </c>
      <c r="I1451" s="6">
        <v>0</v>
      </c>
      <c r="J1451" s="6">
        <v>0</v>
      </c>
      <c r="K1451" s="6">
        <v>0</v>
      </c>
      <c r="L1451" s="6">
        <v>0</v>
      </c>
      <c r="M1451" s="6">
        <v>0</v>
      </c>
      <c r="N1451" s="6">
        <v>0</v>
      </c>
    </row>
    <row r="1452" spans="1:14">
      <c r="A1452" t="s">
        <v>1724</v>
      </c>
      <c r="B1452">
        <v>786717195</v>
      </c>
      <c r="E1452" t="s">
        <v>529</v>
      </c>
      <c r="H1452" t="s">
        <v>1398</v>
      </c>
      <c r="I1452" s="6">
        <v>0</v>
      </c>
      <c r="J1452" s="6">
        <v>7.9</v>
      </c>
      <c r="K1452" s="6">
        <v>0</v>
      </c>
      <c r="L1452" s="6">
        <v>0</v>
      </c>
      <c r="M1452" s="6">
        <v>0</v>
      </c>
      <c r="N1452" s="6">
        <v>7.9</v>
      </c>
    </row>
    <row r="1453" spans="1:14">
      <c r="A1453" t="s">
        <v>1724</v>
      </c>
      <c r="B1453">
        <v>644178025</v>
      </c>
      <c r="E1453" t="s">
        <v>529</v>
      </c>
      <c r="H1453" t="s">
        <v>1398</v>
      </c>
      <c r="I1453" s="6">
        <v>0</v>
      </c>
      <c r="J1453" s="6">
        <v>7.9</v>
      </c>
      <c r="K1453" s="6">
        <v>0</v>
      </c>
      <c r="L1453" s="6">
        <v>0</v>
      </c>
      <c r="M1453" s="6">
        <v>0</v>
      </c>
      <c r="N1453" s="6">
        <v>7.9</v>
      </c>
    </row>
    <row r="1454" spans="1:14">
      <c r="A1454" t="s">
        <v>1097</v>
      </c>
      <c r="B1454">
        <v>672156186</v>
      </c>
      <c r="H1454" t="s">
        <v>1398</v>
      </c>
      <c r="I1454" s="6">
        <v>0</v>
      </c>
      <c r="J1454" s="6">
        <v>7.9</v>
      </c>
      <c r="K1454" s="6">
        <v>0.1</v>
      </c>
      <c r="L1454" s="6">
        <v>0</v>
      </c>
      <c r="M1454" s="6">
        <v>0</v>
      </c>
      <c r="N1454" s="6">
        <v>8</v>
      </c>
    </row>
    <row r="1455" spans="1:14">
      <c r="A1455" t="s">
        <v>1097</v>
      </c>
      <c r="B1455">
        <v>672503807</v>
      </c>
      <c r="H1455" t="s">
        <v>1398</v>
      </c>
      <c r="I1455" s="6">
        <v>0</v>
      </c>
      <c r="J1455" s="6">
        <v>7.9</v>
      </c>
      <c r="K1455" s="6">
        <v>0</v>
      </c>
      <c r="L1455" s="6">
        <v>0</v>
      </c>
      <c r="M1455" s="6">
        <v>0</v>
      </c>
      <c r="N1455" s="6">
        <v>7.9</v>
      </c>
    </row>
    <row r="1456" spans="1:14">
      <c r="A1456" t="s">
        <v>1097</v>
      </c>
      <c r="B1456">
        <v>612336258</v>
      </c>
      <c r="H1456" t="s">
        <v>1398</v>
      </c>
      <c r="I1456" s="6">
        <v>0</v>
      </c>
      <c r="J1456" s="6">
        <v>7.9</v>
      </c>
      <c r="K1456" s="6">
        <v>0</v>
      </c>
      <c r="L1456" s="6">
        <v>0</v>
      </c>
      <c r="M1456" s="6">
        <v>0</v>
      </c>
      <c r="N1456" s="6">
        <v>7.9</v>
      </c>
    </row>
    <row r="1457" spans="1:14">
      <c r="A1457" t="s">
        <v>1097</v>
      </c>
      <c r="B1457">
        <v>685117159</v>
      </c>
      <c r="H1457" t="s">
        <v>1398</v>
      </c>
      <c r="I1457" s="6">
        <v>5.327</v>
      </c>
      <c r="J1457" s="6">
        <v>7.9</v>
      </c>
      <c r="K1457" s="6">
        <v>0.1</v>
      </c>
      <c r="L1457" s="6">
        <v>0</v>
      </c>
      <c r="M1457" s="6">
        <v>0</v>
      </c>
      <c r="N1457" s="6">
        <v>13.327</v>
      </c>
    </row>
    <row r="1458" spans="1:14">
      <c r="A1458" t="s">
        <v>1145</v>
      </c>
      <c r="B1458">
        <v>651876767</v>
      </c>
      <c r="H1458" t="s">
        <v>1398</v>
      </c>
      <c r="I1458" s="6">
        <v>0</v>
      </c>
      <c r="J1458" s="6">
        <v>7.9</v>
      </c>
      <c r="K1458" s="6">
        <v>0</v>
      </c>
      <c r="L1458" s="6">
        <v>0</v>
      </c>
      <c r="M1458" s="6">
        <v>0</v>
      </c>
      <c r="N1458" s="6">
        <v>7.9</v>
      </c>
    </row>
    <row r="1459" spans="1:14">
      <c r="A1459" t="s">
        <v>1725</v>
      </c>
      <c r="B1459">
        <v>608815692</v>
      </c>
      <c r="H1459" t="s">
        <v>1398</v>
      </c>
      <c r="I1459" s="6">
        <v>10.32</v>
      </c>
      <c r="J1459" s="6">
        <v>7.9</v>
      </c>
      <c r="K1459" s="6">
        <v>0.1</v>
      </c>
      <c r="L1459" s="6">
        <v>0</v>
      </c>
      <c r="M1459" s="6">
        <v>0</v>
      </c>
      <c r="N1459" s="6">
        <v>18.32</v>
      </c>
    </row>
    <row r="1460" spans="1:14">
      <c r="A1460" t="s">
        <v>1725</v>
      </c>
      <c r="B1460">
        <v>671222971</v>
      </c>
      <c r="H1460" t="s">
        <v>1398</v>
      </c>
      <c r="I1460" s="6">
        <v>0</v>
      </c>
      <c r="J1460" s="6">
        <v>7.9</v>
      </c>
      <c r="K1460" s="6">
        <v>0.1</v>
      </c>
      <c r="L1460" s="6">
        <v>0</v>
      </c>
      <c r="M1460" s="6">
        <v>0</v>
      </c>
      <c r="N1460" s="6">
        <v>8</v>
      </c>
    </row>
    <row r="1461" spans="1:14">
      <c r="A1461" t="s">
        <v>1725</v>
      </c>
      <c r="B1461">
        <v>757021056</v>
      </c>
      <c r="H1461" t="s">
        <v>1398</v>
      </c>
      <c r="I1461" s="6">
        <v>0</v>
      </c>
      <c r="J1461" s="6">
        <v>7.9</v>
      </c>
      <c r="K1461" s="6">
        <v>0.1</v>
      </c>
      <c r="L1461" s="6">
        <v>0</v>
      </c>
      <c r="M1461" s="6">
        <v>0</v>
      </c>
      <c r="N1461" s="6">
        <v>8</v>
      </c>
    </row>
    <row r="1462" spans="1:14">
      <c r="A1462" t="s">
        <v>1726</v>
      </c>
      <c r="B1462">
        <v>650831977</v>
      </c>
      <c r="C1462" t="s">
        <v>1727</v>
      </c>
      <c r="D1462" t="s">
        <v>1728</v>
      </c>
      <c r="H1462" t="s">
        <v>1398</v>
      </c>
      <c r="I1462" s="6">
        <v>0.32500000000000001</v>
      </c>
      <c r="J1462" s="6">
        <v>7.9</v>
      </c>
      <c r="K1462" s="6">
        <v>0.1</v>
      </c>
      <c r="L1462" s="6">
        <v>0</v>
      </c>
      <c r="M1462" s="6">
        <v>0</v>
      </c>
      <c r="N1462" s="6">
        <v>8.3249999999999993</v>
      </c>
    </row>
    <row r="1463" spans="1:14">
      <c r="A1463" t="s">
        <v>1729</v>
      </c>
      <c r="B1463">
        <v>613082797</v>
      </c>
      <c r="H1463" t="s">
        <v>1398</v>
      </c>
      <c r="I1463" s="6">
        <v>0</v>
      </c>
      <c r="J1463" s="6">
        <v>7.9</v>
      </c>
      <c r="K1463" s="6">
        <v>0</v>
      </c>
      <c r="L1463" s="6">
        <v>0</v>
      </c>
      <c r="M1463" s="6">
        <v>0</v>
      </c>
      <c r="N1463" s="6">
        <v>7.9</v>
      </c>
    </row>
    <row r="1464" spans="1:14">
      <c r="A1464" t="s">
        <v>1730</v>
      </c>
      <c r="B1464">
        <v>601093838</v>
      </c>
      <c r="E1464" t="s">
        <v>1731</v>
      </c>
      <c r="H1464" t="s">
        <v>1398</v>
      </c>
      <c r="I1464" s="6">
        <v>0</v>
      </c>
      <c r="J1464" s="6">
        <v>6</v>
      </c>
      <c r="K1464" s="6">
        <v>0.1</v>
      </c>
      <c r="L1464" s="6">
        <v>0</v>
      </c>
      <c r="M1464" s="6">
        <v>0</v>
      </c>
      <c r="N1464" s="6">
        <v>6.1</v>
      </c>
    </row>
    <row r="1465" spans="1:14">
      <c r="A1465" t="s">
        <v>1730</v>
      </c>
      <c r="B1465">
        <v>763906384</v>
      </c>
      <c r="E1465" t="s">
        <v>1731</v>
      </c>
      <c r="H1465" t="s">
        <v>1398</v>
      </c>
      <c r="I1465" s="6">
        <v>0</v>
      </c>
      <c r="J1465" s="6">
        <v>6</v>
      </c>
      <c r="K1465" s="6">
        <v>0.1</v>
      </c>
      <c r="L1465" s="6">
        <v>0</v>
      </c>
      <c r="M1465" s="6">
        <v>0</v>
      </c>
      <c r="N1465" s="6">
        <v>6.1</v>
      </c>
    </row>
    <row r="1466" spans="1:14">
      <c r="A1466" t="s">
        <v>1732</v>
      </c>
      <c r="B1466">
        <v>763636941</v>
      </c>
      <c r="E1466" t="s">
        <v>1733</v>
      </c>
      <c r="H1466" t="s">
        <v>1398</v>
      </c>
      <c r="I1466" s="6">
        <v>0</v>
      </c>
      <c r="J1466" s="6">
        <v>7.9</v>
      </c>
      <c r="K1466" s="6">
        <v>0.1</v>
      </c>
      <c r="L1466" s="6">
        <v>0</v>
      </c>
      <c r="M1466" s="6">
        <v>0</v>
      </c>
      <c r="N1466" s="6">
        <v>8</v>
      </c>
    </row>
    <row r="1467" spans="1:14">
      <c r="A1467" t="s">
        <v>1732</v>
      </c>
      <c r="B1467">
        <v>627751297</v>
      </c>
      <c r="E1467" t="s">
        <v>1733</v>
      </c>
      <c r="H1467" t="s">
        <v>1398</v>
      </c>
      <c r="I1467" s="6">
        <v>0</v>
      </c>
      <c r="J1467" s="6">
        <v>7.9</v>
      </c>
      <c r="K1467" s="6">
        <v>0.1</v>
      </c>
      <c r="L1467" s="6">
        <v>0</v>
      </c>
      <c r="M1467" s="6">
        <v>0</v>
      </c>
      <c r="N1467" s="6">
        <v>8</v>
      </c>
    </row>
    <row r="1468" spans="1:14">
      <c r="A1468" t="s">
        <v>1110</v>
      </c>
      <c r="B1468">
        <v>685813455</v>
      </c>
      <c r="C1468" t="s">
        <v>1734</v>
      </c>
      <c r="H1468" t="s">
        <v>1398</v>
      </c>
      <c r="I1468" s="6">
        <v>0</v>
      </c>
      <c r="J1468" s="6">
        <v>7.9</v>
      </c>
      <c r="K1468" s="6">
        <v>0.1</v>
      </c>
      <c r="L1468" s="6">
        <v>0</v>
      </c>
      <c r="M1468" s="6">
        <v>0</v>
      </c>
      <c r="N1468" s="6">
        <v>8</v>
      </c>
    </row>
    <row r="1469" spans="1:14">
      <c r="A1469" t="s">
        <v>1110</v>
      </c>
      <c r="B1469">
        <v>685836582</v>
      </c>
      <c r="H1469" t="s">
        <v>1398</v>
      </c>
      <c r="I1469" s="6">
        <v>0</v>
      </c>
      <c r="J1469" s="6">
        <v>7.9</v>
      </c>
      <c r="K1469" s="6">
        <v>0.1</v>
      </c>
      <c r="L1469" s="6">
        <v>0</v>
      </c>
      <c r="M1469" s="6">
        <v>0</v>
      </c>
      <c r="N1469" s="6">
        <v>8</v>
      </c>
    </row>
    <row r="1470" spans="1:14">
      <c r="A1470" t="s">
        <v>1110</v>
      </c>
      <c r="B1470">
        <v>761177076</v>
      </c>
      <c r="H1470" t="s">
        <v>1398</v>
      </c>
      <c r="I1470" s="6">
        <v>0</v>
      </c>
      <c r="J1470" s="6">
        <v>7.9</v>
      </c>
      <c r="K1470" s="6">
        <v>0.1</v>
      </c>
      <c r="L1470" s="6">
        <v>0</v>
      </c>
      <c r="M1470" s="6">
        <v>0</v>
      </c>
      <c r="N1470" s="6">
        <v>8</v>
      </c>
    </row>
    <row r="1471" spans="1:14">
      <c r="A1471" t="s">
        <v>1735</v>
      </c>
      <c r="B1471">
        <v>783324388</v>
      </c>
      <c r="H1471" t="s">
        <v>1398</v>
      </c>
      <c r="I1471" s="6">
        <v>0</v>
      </c>
      <c r="J1471" s="6">
        <v>6</v>
      </c>
      <c r="K1471" s="6">
        <v>0.1</v>
      </c>
      <c r="L1471" s="6">
        <v>0</v>
      </c>
      <c r="M1471" s="6">
        <v>0</v>
      </c>
      <c r="N1471" s="6">
        <v>6.1</v>
      </c>
    </row>
    <row r="1472" spans="1:14">
      <c r="A1472" t="s">
        <v>1064</v>
      </c>
      <c r="B1472">
        <v>648937899</v>
      </c>
      <c r="H1472" t="s">
        <v>1398</v>
      </c>
      <c r="I1472" s="6">
        <v>0</v>
      </c>
      <c r="J1472" s="6">
        <v>7.9</v>
      </c>
      <c r="K1472" s="6">
        <v>0.1</v>
      </c>
      <c r="L1472" s="6">
        <v>0</v>
      </c>
      <c r="M1472" s="6">
        <v>0</v>
      </c>
      <c r="N1472" s="6">
        <v>8</v>
      </c>
    </row>
    <row r="1473" spans="1:14">
      <c r="A1473" t="s">
        <v>1064</v>
      </c>
      <c r="B1473">
        <v>757602477</v>
      </c>
      <c r="H1473" t="s">
        <v>1398</v>
      </c>
      <c r="I1473" s="6">
        <v>66.644999999999996</v>
      </c>
      <c r="J1473" s="6">
        <v>6</v>
      </c>
      <c r="K1473" s="6">
        <v>0.1</v>
      </c>
      <c r="L1473" s="6">
        <v>0</v>
      </c>
      <c r="M1473" s="6">
        <v>0</v>
      </c>
      <c r="N1473" s="6">
        <v>72.745000000000005</v>
      </c>
    </row>
    <row r="1474" spans="1:14">
      <c r="A1474" t="s">
        <v>1736</v>
      </c>
      <c r="B1474">
        <v>681488656</v>
      </c>
      <c r="H1474" t="s">
        <v>1398</v>
      </c>
      <c r="I1474" s="6">
        <v>5.52</v>
      </c>
      <c r="J1474" s="6">
        <v>7.9</v>
      </c>
      <c r="K1474" s="6">
        <v>0.1</v>
      </c>
      <c r="L1474" s="6">
        <v>0</v>
      </c>
      <c r="M1474" s="6">
        <v>0</v>
      </c>
      <c r="N1474" s="6">
        <v>13.52</v>
      </c>
    </row>
    <row r="1475" spans="1:14">
      <c r="A1475" t="s">
        <v>1737</v>
      </c>
      <c r="B1475">
        <v>675876101</v>
      </c>
      <c r="H1475" t="s">
        <v>1398</v>
      </c>
      <c r="I1475" s="6">
        <v>10.119999999999999</v>
      </c>
      <c r="J1475" s="6">
        <v>7.9</v>
      </c>
      <c r="K1475" s="6">
        <v>0.1</v>
      </c>
      <c r="L1475" s="6">
        <v>0</v>
      </c>
      <c r="M1475" s="6">
        <v>0</v>
      </c>
      <c r="N1475" s="6">
        <v>18.12</v>
      </c>
    </row>
    <row r="1476" spans="1:14">
      <c r="A1476" t="s">
        <v>815</v>
      </c>
      <c r="B1476">
        <v>622028207</v>
      </c>
      <c r="G1476" t="s">
        <v>1738</v>
      </c>
      <c r="H1476" t="s">
        <v>1398</v>
      </c>
      <c r="I1476" s="6">
        <v>10.32</v>
      </c>
      <c r="J1476" s="6">
        <v>7.9</v>
      </c>
      <c r="K1476" s="6">
        <v>0.1</v>
      </c>
      <c r="L1476" s="6">
        <v>0</v>
      </c>
      <c r="M1476" s="6">
        <v>0</v>
      </c>
      <c r="N1476" s="6">
        <v>18.32</v>
      </c>
    </row>
    <row r="1477" spans="1:14">
      <c r="A1477" t="s">
        <v>815</v>
      </c>
      <c r="B1477">
        <v>619165716</v>
      </c>
      <c r="G1477" t="s">
        <v>1738</v>
      </c>
      <c r="H1477" t="s">
        <v>1398</v>
      </c>
      <c r="I1477" s="6">
        <v>0</v>
      </c>
      <c r="J1477" s="6">
        <v>7.9</v>
      </c>
      <c r="K1477" s="6">
        <v>0.1</v>
      </c>
      <c r="L1477" s="6">
        <v>0</v>
      </c>
      <c r="M1477" s="6">
        <v>0</v>
      </c>
      <c r="N1477" s="6">
        <v>8</v>
      </c>
    </row>
    <row r="1478" spans="1:14">
      <c r="A1478" t="s">
        <v>815</v>
      </c>
      <c r="B1478">
        <v>621233759</v>
      </c>
      <c r="G1478" t="s">
        <v>1738</v>
      </c>
      <c r="H1478" t="s">
        <v>1398</v>
      </c>
      <c r="I1478" s="6">
        <v>0</v>
      </c>
      <c r="J1478" s="6">
        <v>7.9</v>
      </c>
      <c r="K1478" s="6">
        <v>0.1</v>
      </c>
      <c r="L1478" s="6">
        <v>0</v>
      </c>
      <c r="M1478" s="6">
        <v>0</v>
      </c>
      <c r="N1478" s="6">
        <v>8</v>
      </c>
    </row>
    <row r="1479" spans="1:14">
      <c r="A1479" t="s">
        <v>1739</v>
      </c>
      <c r="B1479">
        <v>672786845</v>
      </c>
      <c r="G1479" t="s">
        <v>1740</v>
      </c>
      <c r="H1479" t="s">
        <v>1398</v>
      </c>
      <c r="I1479" s="6">
        <v>0</v>
      </c>
      <c r="J1479" s="6">
        <v>7.9</v>
      </c>
      <c r="K1479" s="6">
        <v>0.1</v>
      </c>
      <c r="L1479" s="6">
        <v>0</v>
      </c>
      <c r="M1479" s="6">
        <v>0</v>
      </c>
      <c r="N1479" s="6">
        <v>8</v>
      </c>
    </row>
    <row r="1480" spans="1:14">
      <c r="A1480" t="s">
        <v>1739</v>
      </c>
      <c r="B1480">
        <v>619900153</v>
      </c>
      <c r="H1480" t="s">
        <v>1398</v>
      </c>
      <c r="I1480" s="6">
        <v>0</v>
      </c>
      <c r="J1480" s="6">
        <v>7.9</v>
      </c>
      <c r="K1480" s="6">
        <v>0</v>
      </c>
      <c r="L1480" s="6">
        <v>0</v>
      </c>
      <c r="M1480" s="6">
        <v>0</v>
      </c>
      <c r="N1480" s="6">
        <v>7.9</v>
      </c>
    </row>
    <row r="1481" spans="1:14">
      <c r="A1481" t="s">
        <v>849</v>
      </c>
      <c r="B1481">
        <v>770087804</v>
      </c>
      <c r="H1481" t="s">
        <v>1398</v>
      </c>
      <c r="I1481" s="6">
        <v>0</v>
      </c>
      <c r="J1481" s="6">
        <v>6</v>
      </c>
      <c r="K1481" s="6">
        <v>0.1</v>
      </c>
      <c r="L1481" s="6">
        <v>0</v>
      </c>
      <c r="M1481" s="6">
        <v>0</v>
      </c>
      <c r="N1481" s="6">
        <v>6.1</v>
      </c>
    </row>
    <row r="1482" spans="1:14">
      <c r="A1482" t="s">
        <v>1741</v>
      </c>
      <c r="B1482">
        <v>763594505</v>
      </c>
      <c r="C1482" t="s">
        <v>1742</v>
      </c>
      <c r="D1482" t="s">
        <v>1743</v>
      </c>
      <c r="G1482" t="s">
        <v>615</v>
      </c>
      <c r="H1482" t="s">
        <v>1398</v>
      </c>
      <c r="I1482" s="6">
        <v>0</v>
      </c>
      <c r="J1482" s="6">
        <v>7.9</v>
      </c>
      <c r="K1482" s="6">
        <v>0</v>
      </c>
      <c r="L1482" s="6">
        <v>0</v>
      </c>
      <c r="M1482" s="6">
        <v>0</v>
      </c>
      <c r="N1482" s="6">
        <v>7.9</v>
      </c>
    </row>
    <row r="1483" spans="1:14">
      <c r="A1483" t="s">
        <v>1741</v>
      </c>
      <c r="B1483">
        <v>761129585</v>
      </c>
      <c r="C1483" t="s">
        <v>1744</v>
      </c>
      <c r="D1483" t="s">
        <v>1434</v>
      </c>
      <c r="G1483" t="s">
        <v>615</v>
      </c>
      <c r="H1483" t="s">
        <v>1398</v>
      </c>
      <c r="I1483" s="6">
        <v>0</v>
      </c>
      <c r="J1483" s="6">
        <v>7.9</v>
      </c>
      <c r="K1483" s="6">
        <v>0</v>
      </c>
      <c r="L1483" s="6">
        <v>0</v>
      </c>
      <c r="M1483" s="6">
        <v>0</v>
      </c>
      <c r="N1483" s="6">
        <v>7.9</v>
      </c>
    </row>
    <row r="1484" spans="1:14">
      <c r="A1484" t="s">
        <v>1741</v>
      </c>
      <c r="B1484">
        <v>761072466</v>
      </c>
      <c r="C1484" t="s">
        <v>1745</v>
      </c>
      <c r="D1484" t="s">
        <v>1746</v>
      </c>
      <c r="G1484" t="s">
        <v>615</v>
      </c>
      <c r="H1484" t="s">
        <v>1398</v>
      </c>
      <c r="I1484" s="6">
        <v>1</v>
      </c>
      <c r="J1484" s="6">
        <v>7.9</v>
      </c>
      <c r="K1484" s="6">
        <v>0</v>
      </c>
      <c r="L1484" s="6">
        <v>0</v>
      </c>
      <c r="M1484" s="6">
        <v>0</v>
      </c>
      <c r="N1484" s="6">
        <v>8.9</v>
      </c>
    </row>
    <row r="1485" spans="1:14">
      <c r="A1485" t="s">
        <v>1741</v>
      </c>
      <c r="B1485">
        <v>761765413</v>
      </c>
      <c r="C1485" t="s">
        <v>1747</v>
      </c>
      <c r="D1485" t="s">
        <v>1748</v>
      </c>
      <c r="G1485" t="s">
        <v>615</v>
      </c>
      <c r="H1485" t="s">
        <v>1398</v>
      </c>
      <c r="I1485" s="6">
        <v>0</v>
      </c>
      <c r="J1485" s="6">
        <v>7.9</v>
      </c>
      <c r="K1485" s="6">
        <v>0</v>
      </c>
      <c r="L1485" s="6">
        <v>0</v>
      </c>
      <c r="M1485" s="6">
        <v>0</v>
      </c>
      <c r="N1485" s="6">
        <v>7.9</v>
      </c>
    </row>
    <row r="1486" spans="1:14">
      <c r="A1486" t="s">
        <v>1741</v>
      </c>
      <c r="B1486">
        <v>699485487</v>
      </c>
      <c r="C1486" t="s">
        <v>1749</v>
      </c>
      <c r="D1486" t="s">
        <v>1750</v>
      </c>
      <c r="G1486" t="s">
        <v>615</v>
      </c>
      <c r="H1486" t="s">
        <v>1398</v>
      </c>
      <c r="I1486" s="6">
        <v>0</v>
      </c>
      <c r="J1486" s="6">
        <v>7.9</v>
      </c>
      <c r="K1486" s="6">
        <v>0</v>
      </c>
      <c r="L1486" s="6">
        <v>0</v>
      </c>
      <c r="M1486" s="6">
        <v>0</v>
      </c>
      <c r="N1486" s="6">
        <v>7.9</v>
      </c>
    </row>
    <row r="1487" spans="1:14">
      <c r="A1487" t="s">
        <v>1741</v>
      </c>
      <c r="B1487">
        <v>762521614</v>
      </c>
      <c r="C1487" t="s">
        <v>1751</v>
      </c>
      <c r="D1487" t="s">
        <v>1752</v>
      </c>
      <c r="G1487" t="s">
        <v>615</v>
      </c>
      <c r="H1487" t="s">
        <v>1398</v>
      </c>
      <c r="I1487" s="6">
        <v>0</v>
      </c>
      <c r="J1487" s="6">
        <v>7.9</v>
      </c>
      <c r="K1487" s="6">
        <v>0</v>
      </c>
      <c r="L1487" s="6">
        <v>0</v>
      </c>
      <c r="M1487" s="6">
        <v>0</v>
      </c>
      <c r="N1487" s="6">
        <v>7.9</v>
      </c>
    </row>
    <row r="1488" spans="1:14">
      <c r="A1488" t="s">
        <v>1741</v>
      </c>
      <c r="B1488">
        <v>660785421</v>
      </c>
      <c r="C1488" t="s">
        <v>1753</v>
      </c>
      <c r="D1488" t="s">
        <v>1754</v>
      </c>
      <c r="G1488" t="s">
        <v>615</v>
      </c>
      <c r="H1488" t="s">
        <v>1398</v>
      </c>
      <c r="I1488" s="6">
        <v>0</v>
      </c>
      <c r="J1488" s="6">
        <v>7.9</v>
      </c>
      <c r="K1488" s="6">
        <v>0</v>
      </c>
      <c r="L1488" s="6">
        <v>0</v>
      </c>
      <c r="M1488" s="6">
        <v>0</v>
      </c>
      <c r="N1488" s="6">
        <v>7.9</v>
      </c>
    </row>
    <row r="1489" spans="1:14">
      <c r="A1489" t="s">
        <v>1741</v>
      </c>
      <c r="B1489">
        <v>761631188</v>
      </c>
      <c r="C1489" t="s">
        <v>1755</v>
      </c>
      <c r="D1489" t="s">
        <v>1756</v>
      </c>
      <c r="G1489" t="s">
        <v>615</v>
      </c>
      <c r="H1489" t="s">
        <v>1398</v>
      </c>
      <c r="I1489" s="6">
        <v>0</v>
      </c>
      <c r="J1489" s="6">
        <v>7.9</v>
      </c>
      <c r="K1489" s="6">
        <v>0</v>
      </c>
      <c r="L1489" s="6">
        <v>0</v>
      </c>
      <c r="M1489" s="6">
        <v>0</v>
      </c>
      <c r="N1489" s="6">
        <v>7.9</v>
      </c>
    </row>
    <row r="1490" spans="1:14">
      <c r="A1490" t="s">
        <v>1741</v>
      </c>
      <c r="B1490">
        <v>761631189</v>
      </c>
      <c r="C1490" t="s">
        <v>1757</v>
      </c>
      <c r="D1490" t="s">
        <v>1758</v>
      </c>
      <c r="G1490" t="s">
        <v>615</v>
      </c>
      <c r="H1490" t="s">
        <v>1398</v>
      </c>
      <c r="I1490" s="6">
        <v>0</v>
      </c>
      <c r="J1490" s="6">
        <v>7.9</v>
      </c>
      <c r="K1490" s="6">
        <v>0</v>
      </c>
      <c r="L1490" s="6">
        <v>0</v>
      </c>
      <c r="M1490" s="6">
        <v>0</v>
      </c>
      <c r="N1490" s="6">
        <v>7.9</v>
      </c>
    </row>
    <row r="1491" spans="1:14">
      <c r="A1491" t="s">
        <v>1741</v>
      </c>
      <c r="B1491">
        <v>761631203</v>
      </c>
      <c r="C1491" t="s">
        <v>1759</v>
      </c>
      <c r="D1491" t="s">
        <v>1694</v>
      </c>
      <c r="G1491" t="s">
        <v>615</v>
      </c>
      <c r="H1491" t="s">
        <v>1398</v>
      </c>
      <c r="I1491" s="6">
        <v>0</v>
      </c>
      <c r="J1491" s="6">
        <v>7.9</v>
      </c>
      <c r="K1491" s="6">
        <v>0</v>
      </c>
      <c r="L1491" s="6">
        <v>0</v>
      </c>
      <c r="M1491" s="6">
        <v>0</v>
      </c>
      <c r="N1491" s="6">
        <v>7.9</v>
      </c>
    </row>
    <row r="1492" spans="1:14">
      <c r="A1492" t="s">
        <v>1741</v>
      </c>
      <c r="B1492">
        <v>763594503</v>
      </c>
      <c r="C1492" t="s">
        <v>1760</v>
      </c>
      <c r="D1492" t="s">
        <v>1743</v>
      </c>
      <c r="G1492" t="s">
        <v>615</v>
      </c>
      <c r="H1492" t="s">
        <v>1398</v>
      </c>
      <c r="I1492" s="6">
        <v>0</v>
      </c>
      <c r="J1492" s="6">
        <v>7.9</v>
      </c>
      <c r="K1492" s="6">
        <v>0</v>
      </c>
      <c r="L1492" s="6">
        <v>0</v>
      </c>
      <c r="M1492" s="6">
        <v>0</v>
      </c>
      <c r="N1492" s="6">
        <v>7.9</v>
      </c>
    </row>
    <row r="1493" spans="1:14">
      <c r="A1493" t="s">
        <v>1741</v>
      </c>
      <c r="B1493">
        <v>763172193</v>
      </c>
      <c r="C1493" t="s">
        <v>1761</v>
      </c>
      <c r="D1493" t="s">
        <v>1762</v>
      </c>
      <c r="G1493" t="s">
        <v>615</v>
      </c>
      <c r="H1493" t="s">
        <v>1398</v>
      </c>
      <c r="I1493" s="6">
        <v>0</v>
      </c>
      <c r="J1493" s="6">
        <v>7.9</v>
      </c>
      <c r="K1493" s="6">
        <v>0</v>
      </c>
      <c r="L1493" s="6">
        <v>0</v>
      </c>
      <c r="M1493" s="6">
        <v>0</v>
      </c>
      <c r="N1493" s="6">
        <v>7.9</v>
      </c>
    </row>
    <row r="1494" spans="1:14">
      <c r="A1494" t="s">
        <v>1741</v>
      </c>
      <c r="B1494">
        <v>761631474</v>
      </c>
      <c r="C1494" t="s">
        <v>1763</v>
      </c>
      <c r="D1494" t="s">
        <v>1764</v>
      </c>
      <c r="G1494" t="s">
        <v>615</v>
      </c>
      <c r="H1494" t="s">
        <v>1398</v>
      </c>
      <c r="I1494" s="6">
        <v>0</v>
      </c>
      <c r="J1494" s="6">
        <v>7.9</v>
      </c>
      <c r="K1494" s="6">
        <v>0</v>
      </c>
      <c r="L1494" s="6">
        <v>0</v>
      </c>
      <c r="M1494" s="6">
        <v>0</v>
      </c>
      <c r="N1494" s="6">
        <v>7.9</v>
      </c>
    </row>
    <row r="1495" spans="1:14">
      <c r="A1495" t="s">
        <v>1741</v>
      </c>
      <c r="B1495">
        <v>761631516</v>
      </c>
      <c r="C1495" t="s">
        <v>1765</v>
      </c>
      <c r="D1495" t="s">
        <v>1766</v>
      </c>
      <c r="G1495" t="s">
        <v>615</v>
      </c>
      <c r="H1495" t="s">
        <v>1398</v>
      </c>
      <c r="I1495" s="6">
        <v>0</v>
      </c>
      <c r="J1495" s="6">
        <v>7.9</v>
      </c>
      <c r="K1495" s="6">
        <v>0</v>
      </c>
      <c r="L1495" s="6">
        <v>0</v>
      </c>
      <c r="M1495" s="6">
        <v>0</v>
      </c>
      <c r="N1495" s="6">
        <v>7.9</v>
      </c>
    </row>
    <row r="1496" spans="1:14">
      <c r="A1496" t="s">
        <v>1741</v>
      </c>
      <c r="B1496">
        <v>761765416</v>
      </c>
      <c r="C1496" t="s">
        <v>1767</v>
      </c>
      <c r="D1496" t="s">
        <v>1768</v>
      </c>
      <c r="G1496" t="s">
        <v>615</v>
      </c>
      <c r="H1496" t="s">
        <v>1398</v>
      </c>
      <c r="I1496" s="6">
        <v>0</v>
      </c>
      <c r="J1496" s="6">
        <v>7.9</v>
      </c>
      <c r="K1496" s="6">
        <v>0</v>
      </c>
      <c r="L1496" s="6">
        <v>0</v>
      </c>
      <c r="M1496" s="6">
        <v>0</v>
      </c>
      <c r="N1496" s="6">
        <v>7.9</v>
      </c>
    </row>
    <row r="1497" spans="1:14">
      <c r="A1497" t="s">
        <v>1741</v>
      </c>
      <c r="B1497">
        <v>761631743</v>
      </c>
      <c r="C1497" t="s">
        <v>1769</v>
      </c>
      <c r="D1497" t="s">
        <v>1426</v>
      </c>
      <c r="G1497" t="s">
        <v>615</v>
      </c>
      <c r="H1497" t="s">
        <v>1398</v>
      </c>
      <c r="I1497" s="6">
        <v>0</v>
      </c>
      <c r="J1497" s="6">
        <v>7.9</v>
      </c>
      <c r="K1497" s="6">
        <v>0</v>
      </c>
      <c r="L1497" s="6">
        <v>0</v>
      </c>
      <c r="M1497" s="6">
        <v>0</v>
      </c>
      <c r="N1497" s="6">
        <v>7.9</v>
      </c>
    </row>
    <row r="1498" spans="1:14">
      <c r="A1498" t="s">
        <v>1741</v>
      </c>
      <c r="B1498">
        <v>761631366</v>
      </c>
      <c r="C1498" t="s">
        <v>1770</v>
      </c>
      <c r="D1498" t="s">
        <v>1771</v>
      </c>
      <c r="G1498" t="s">
        <v>615</v>
      </c>
      <c r="H1498" t="s">
        <v>1398</v>
      </c>
      <c r="I1498" s="6">
        <v>0</v>
      </c>
      <c r="J1498" s="6">
        <v>7.9</v>
      </c>
      <c r="K1498" s="6">
        <v>0</v>
      </c>
      <c r="L1498" s="6">
        <v>0</v>
      </c>
      <c r="M1498" s="6">
        <v>0</v>
      </c>
      <c r="N1498" s="6">
        <v>7.9</v>
      </c>
    </row>
    <row r="1499" spans="1:14">
      <c r="A1499" t="s">
        <v>1741</v>
      </c>
      <c r="B1499">
        <v>761072487</v>
      </c>
      <c r="C1499" t="s">
        <v>1772</v>
      </c>
      <c r="D1499" t="s">
        <v>1773</v>
      </c>
      <c r="G1499" t="s">
        <v>615</v>
      </c>
      <c r="H1499" t="s">
        <v>1398</v>
      </c>
      <c r="I1499" s="6">
        <v>0</v>
      </c>
      <c r="J1499" s="6">
        <v>7.9</v>
      </c>
      <c r="K1499" s="6">
        <v>0</v>
      </c>
      <c r="L1499" s="6">
        <v>0</v>
      </c>
      <c r="M1499" s="6">
        <v>0</v>
      </c>
      <c r="N1499" s="6">
        <v>7.9</v>
      </c>
    </row>
    <row r="1500" spans="1:14">
      <c r="A1500" t="s">
        <v>1741</v>
      </c>
      <c r="B1500">
        <v>763594510</v>
      </c>
      <c r="C1500" t="s">
        <v>1774</v>
      </c>
      <c r="D1500" t="s">
        <v>1775</v>
      </c>
      <c r="G1500" t="s">
        <v>615</v>
      </c>
      <c r="H1500" t="s">
        <v>1398</v>
      </c>
      <c r="I1500" s="6">
        <v>0</v>
      </c>
      <c r="J1500" s="6">
        <v>7.9</v>
      </c>
      <c r="K1500" s="6">
        <v>0</v>
      </c>
      <c r="L1500" s="6">
        <v>0</v>
      </c>
      <c r="M1500" s="6">
        <v>0</v>
      </c>
      <c r="N1500" s="6">
        <v>7.9</v>
      </c>
    </row>
    <row r="1501" spans="1:14">
      <c r="A1501" t="s">
        <v>1741</v>
      </c>
      <c r="B1501">
        <v>761631316</v>
      </c>
      <c r="C1501" t="s">
        <v>1776</v>
      </c>
      <c r="D1501" t="s">
        <v>1777</v>
      </c>
      <c r="G1501" t="s">
        <v>615</v>
      </c>
      <c r="H1501" t="s">
        <v>1398</v>
      </c>
      <c r="I1501" s="6">
        <v>0</v>
      </c>
      <c r="J1501" s="6">
        <v>7.9</v>
      </c>
      <c r="K1501" s="6">
        <v>0</v>
      </c>
      <c r="L1501" s="6">
        <v>0</v>
      </c>
      <c r="M1501" s="6">
        <v>0</v>
      </c>
      <c r="N1501" s="6">
        <v>7.9</v>
      </c>
    </row>
    <row r="1502" spans="1:14">
      <c r="A1502" t="s">
        <v>1741</v>
      </c>
      <c r="B1502">
        <v>761631773</v>
      </c>
      <c r="C1502" t="s">
        <v>1778</v>
      </c>
      <c r="D1502" t="s">
        <v>1445</v>
      </c>
      <c r="G1502" t="s">
        <v>615</v>
      </c>
      <c r="H1502" t="s">
        <v>1398</v>
      </c>
      <c r="I1502" s="6">
        <v>0</v>
      </c>
      <c r="J1502" s="6">
        <v>7.9</v>
      </c>
      <c r="K1502" s="6">
        <v>0</v>
      </c>
      <c r="L1502" s="6">
        <v>0</v>
      </c>
      <c r="M1502" s="6">
        <v>0</v>
      </c>
      <c r="N1502" s="6">
        <v>7.9</v>
      </c>
    </row>
    <row r="1503" spans="1:14">
      <c r="A1503" t="s">
        <v>1741</v>
      </c>
      <c r="B1503">
        <v>698776879</v>
      </c>
      <c r="C1503" t="s">
        <v>1779</v>
      </c>
      <c r="D1503" t="s">
        <v>1780</v>
      </c>
      <c r="G1503" t="s">
        <v>615</v>
      </c>
      <c r="H1503" t="s">
        <v>1398</v>
      </c>
      <c r="I1503" s="6">
        <v>0</v>
      </c>
      <c r="J1503" s="6">
        <v>7.9</v>
      </c>
      <c r="K1503" s="6">
        <v>0</v>
      </c>
      <c r="L1503" s="6">
        <v>0</v>
      </c>
      <c r="M1503" s="6">
        <v>0</v>
      </c>
      <c r="N1503" s="6">
        <v>7.9</v>
      </c>
    </row>
    <row r="1504" spans="1:14">
      <c r="A1504" t="s">
        <v>1741</v>
      </c>
      <c r="B1504">
        <v>698859643</v>
      </c>
      <c r="C1504" t="s">
        <v>1781</v>
      </c>
      <c r="D1504" t="s">
        <v>1782</v>
      </c>
      <c r="G1504" t="s">
        <v>615</v>
      </c>
      <c r="H1504" t="s">
        <v>1398</v>
      </c>
      <c r="I1504" s="6">
        <v>0</v>
      </c>
      <c r="J1504" s="6">
        <v>7.9</v>
      </c>
      <c r="K1504" s="6">
        <v>0</v>
      </c>
      <c r="L1504" s="6">
        <v>0</v>
      </c>
      <c r="M1504" s="6">
        <v>0</v>
      </c>
      <c r="N1504" s="6">
        <v>7.9</v>
      </c>
    </row>
    <row r="1505" spans="1:14">
      <c r="A1505" t="s">
        <v>1741</v>
      </c>
      <c r="B1505">
        <v>664081001</v>
      </c>
      <c r="C1505" t="s">
        <v>1783</v>
      </c>
      <c r="D1505" t="s">
        <v>1784</v>
      </c>
      <c r="G1505" t="s">
        <v>615</v>
      </c>
      <c r="H1505" t="s">
        <v>1398</v>
      </c>
      <c r="I1505" s="6">
        <v>0</v>
      </c>
      <c r="J1505" s="6">
        <v>7.9</v>
      </c>
      <c r="K1505" s="6">
        <v>0</v>
      </c>
      <c r="L1505" s="6">
        <v>0</v>
      </c>
      <c r="M1505" s="6">
        <v>0</v>
      </c>
      <c r="N1505" s="6">
        <v>7.9</v>
      </c>
    </row>
    <row r="1506" spans="1:14">
      <c r="A1506" t="s">
        <v>1741</v>
      </c>
      <c r="B1506">
        <v>761631666</v>
      </c>
      <c r="C1506" t="s">
        <v>1785</v>
      </c>
      <c r="D1506" t="s">
        <v>1768</v>
      </c>
      <c r="G1506" t="s">
        <v>615</v>
      </c>
      <c r="H1506" t="s">
        <v>1398</v>
      </c>
      <c r="I1506" s="6">
        <v>0</v>
      </c>
      <c r="J1506" s="6">
        <v>7.9</v>
      </c>
      <c r="K1506" s="6">
        <v>0</v>
      </c>
      <c r="L1506" s="6">
        <v>0</v>
      </c>
      <c r="M1506" s="6">
        <v>0</v>
      </c>
      <c r="N1506" s="6">
        <v>7.9</v>
      </c>
    </row>
    <row r="1507" spans="1:14">
      <c r="A1507" t="s">
        <v>1741</v>
      </c>
      <c r="B1507">
        <v>761631421</v>
      </c>
      <c r="C1507" t="s">
        <v>1786</v>
      </c>
      <c r="D1507" t="s">
        <v>1787</v>
      </c>
      <c r="G1507" t="s">
        <v>615</v>
      </c>
      <c r="H1507" t="s">
        <v>1398</v>
      </c>
      <c r="I1507" s="6">
        <v>0</v>
      </c>
      <c r="J1507" s="6">
        <v>7.9</v>
      </c>
      <c r="K1507" s="6">
        <v>0</v>
      </c>
      <c r="L1507" s="6">
        <v>0</v>
      </c>
      <c r="M1507" s="6">
        <v>0</v>
      </c>
      <c r="N1507" s="6">
        <v>7.9</v>
      </c>
    </row>
    <row r="1508" spans="1:14">
      <c r="A1508" t="s">
        <v>1741</v>
      </c>
      <c r="B1508">
        <v>761239336</v>
      </c>
      <c r="C1508" t="s">
        <v>1788</v>
      </c>
      <c r="D1508" t="s">
        <v>1789</v>
      </c>
      <c r="G1508" t="s">
        <v>615</v>
      </c>
      <c r="H1508" t="s">
        <v>1398</v>
      </c>
      <c r="I1508" s="6">
        <v>0</v>
      </c>
      <c r="J1508" s="6">
        <v>7.9</v>
      </c>
      <c r="K1508" s="6">
        <v>0</v>
      </c>
      <c r="L1508" s="6">
        <v>0</v>
      </c>
      <c r="M1508" s="6">
        <v>0</v>
      </c>
      <c r="N1508" s="6">
        <v>7.9</v>
      </c>
    </row>
    <row r="1509" spans="1:14">
      <c r="A1509" t="s">
        <v>1741</v>
      </c>
      <c r="B1509">
        <v>658983228</v>
      </c>
      <c r="C1509" t="s">
        <v>1790</v>
      </c>
      <c r="D1509" t="s">
        <v>1791</v>
      </c>
      <c r="G1509" t="s">
        <v>615</v>
      </c>
      <c r="H1509" t="s">
        <v>1398</v>
      </c>
      <c r="I1509" s="6">
        <v>0</v>
      </c>
      <c r="J1509" s="6">
        <v>7.9</v>
      </c>
      <c r="K1509" s="6">
        <v>0</v>
      </c>
      <c r="L1509" s="6">
        <v>0</v>
      </c>
      <c r="M1509" s="6">
        <v>0</v>
      </c>
      <c r="N1509" s="6">
        <v>7.9</v>
      </c>
    </row>
    <row r="1510" spans="1:14">
      <c r="A1510" t="s">
        <v>1741</v>
      </c>
      <c r="B1510">
        <v>764799681</v>
      </c>
      <c r="H1510" t="s">
        <v>1398</v>
      </c>
      <c r="I1510" s="6">
        <v>0</v>
      </c>
      <c r="J1510" s="6">
        <v>6.5</v>
      </c>
      <c r="K1510" s="6">
        <v>0</v>
      </c>
      <c r="L1510" s="6">
        <v>0</v>
      </c>
      <c r="M1510" s="6">
        <v>0</v>
      </c>
      <c r="N1510" s="6">
        <v>6.5</v>
      </c>
    </row>
    <row r="1511" spans="1:14">
      <c r="A1511" t="s">
        <v>1741</v>
      </c>
      <c r="B1511">
        <v>764600065</v>
      </c>
      <c r="H1511" t="s">
        <v>1398</v>
      </c>
      <c r="I1511" s="6">
        <v>0</v>
      </c>
      <c r="J1511" s="6">
        <v>6.5</v>
      </c>
      <c r="K1511" s="6">
        <v>0</v>
      </c>
      <c r="L1511" s="6">
        <v>0</v>
      </c>
      <c r="M1511" s="6">
        <v>0</v>
      </c>
      <c r="N1511" s="6">
        <v>6.5</v>
      </c>
    </row>
    <row r="1512" spans="1:14">
      <c r="A1512" t="s">
        <v>1741</v>
      </c>
      <c r="B1512">
        <v>682608860</v>
      </c>
      <c r="H1512" t="s">
        <v>1398</v>
      </c>
      <c r="I1512" s="6">
        <v>0</v>
      </c>
      <c r="J1512" s="6">
        <v>6.5</v>
      </c>
      <c r="K1512" s="6">
        <v>0</v>
      </c>
      <c r="L1512" s="6">
        <v>0</v>
      </c>
      <c r="M1512" s="6">
        <v>0</v>
      </c>
      <c r="N1512" s="6">
        <v>6.5</v>
      </c>
    </row>
    <row r="1513" spans="1:14">
      <c r="A1513" t="s">
        <v>1741</v>
      </c>
      <c r="B1513">
        <v>663047012</v>
      </c>
      <c r="H1513" t="s">
        <v>1398</v>
      </c>
      <c r="I1513" s="6">
        <v>0</v>
      </c>
      <c r="J1513" s="6">
        <v>6.5</v>
      </c>
      <c r="K1513" s="6">
        <v>0</v>
      </c>
      <c r="L1513" s="6">
        <v>0</v>
      </c>
      <c r="M1513" s="6">
        <v>0</v>
      </c>
      <c r="N1513" s="6">
        <v>6.5</v>
      </c>
    </row>
    <row r="1514" spans="1:14">
      <c r="A1514" t="s">
        <v>1741</v>
      </c>
      <c r="B1514">
        <v>698353097</v>
      </c>
      <c r="H1514" t="s">
        <v>1398</v>
      </c>
      <c r="I1514" s="6">
        <v>0</v>
      </c>
      <c r="J1514" s="6">
        <v>6.5</v>
      </c>
      <c r="K1514" s="6">
        <v>0</v>
      </c>
      <c r="L1514" s="6">
        <v>0</v>
      </c>
      <c r="M1514" s="6">
        <v>0</v>
      </c>
      <c r="N1514" s="6">
        <v>6.5</v>
      </c>
    </row>
    <row r="1515" spans="1:14">
      <c r="A1515" t="s">
        <v>1741</v>
      </c>
      <c r="B1515">
        <v>673729422</v>
      </c>
      <c r="H1515" t="s">
        <v>1398</v>
      </c>
      <c r="I1515" s="6">
        <v>0</v>
      </c>
      <c r="J1515" s="6">
        <v>6.5</v>
      </c>
      <c r="K1515" s="6">
        <v>0</v>
      </c>
      <c r="L1515" s="6">
        <v>0</v>
      </c>
      <c r="M1515" s="6">
        <v>0</v>
      </c>
      <c r="N1515" s="6">
        <v>6.5</v>
      </c>
    </row>
    <row r="1516" spans="1:14">
      <c r="A1516" t="s">
        <v>1741</v>
      </c>
      <c r="B1516">
        <v>763053145</v>
      </c>
      <c r="H1516" t="s">
        <v>1398</v>
      </c>
      <c r="I1516" s="6">
        <v>0</v>
      </c>
      <c r="J1516" s="6">
        <v>6.5</v>
      </c>
      <c r="K1516" s="6">
        <v>0</v>
      </c>
      <c r="L1516" s="6">
        <v>0</v>
      </c>
      <c r="M1516" s="6">
        <v>0</v>
      </c>
      <c r="N1516" s="6">
        <v>6.5</v>
      </c>
    </row>
    <row r="1517" spans="1:14">
      <c r="A1517" t="s">
        <v>1741</v>
      </c>
      <c r="B1517">
        <v>763326366</v>
      </c>
      <c r="H1517" t="s">
        <v>1398</v>
      </c>
      <c r="I1517" s="6">
        <v>0</v>
      </c>
      <c r="J1517" s="6">
        <v>6.5</v>
      </c>
      <c r="K1517" s="6">
        <v>0</v>
      </c>
      <c r="L1517" s="6">
        <v>0</v>
      </c>
      <c r="M1517" s="6">
        <v>0</v>
      </c>
      <c r="N1517" s="6">
        <v>6.5</v>
      </c>
    </row>
    <row r="1518" spans="1:14">
      <c r="A1518" t="s">
        <v>1741</v>
      </c>
      <c r="B1518">
        <v>765168176</v>
      </c>
      <c r="H1518" t="s">
        <v>1398</v>
      </c>
      <c r="I1518" s="6">
        <v>0</v>
      </c>
      <c r="J1518" s="6">
        <v>6.5</v>
      </c>
      <c r="K1518" s="6">
        <v>0</v>
      </c>
      <c r="L1518" s="6">
        <v>0</v>
      </c>
      <c r="M1518" s="6">
        <v>0</v>
      </c>
      <c r="N1518" s="6">
        <v>6.5</v>
      </c>
    </row>
    <row r="1519" spans="1:14">
      <c r="A1519" t="s">
        <v>1741</v>
      </c>
      <c r="B1519">
        <v>627295095</v>
      </c>
      <c r="H1519" t="s">
        <v>1398</v>
      </c>
      <c r="I1519" s="6">
        <v>0</v>
      </c>
      <c r="J1519" s="6">
        <v>6.5</v>
      </c>
      <c r="K1519" s="6">
        <v>0</v>
      </c>
      <c r="L1519" s="6">
        <v>0</v>
      </c>
      <c r="M1519" s="6">
        <v>0</v>
      </c>
      <c r="N1519" s="6">
        <v>6.5</v>
      </c>
    </row>
    <row r="1520" spans="1:14">
      <c r="A1520" t="s">
        <v>1741</v>
      </c>
      <c r="B1520">
        <v>667465382</v>
      </c>
      <c r="H1520" t="s">
        <v>1398</v>
      </c>
      <c r="I1520" s="6">
        <v>0</v>
      </c>
      <c r="J1520" s="6">
        <v>6.5</v>
      </c>
      <c r="K1520" s="6">
        <v>0</v>
      </c>
      <c r="L1520" s="6">
        <v>0</v>
      </c>
      <c r="M1520" s="6">
        <v>0</v>
      </c>
      <c r="N1520" s="6">
        <v>6.5</v>
      </c>
    </row>
    <row r="1521" spans="1:14">
      <c r="A1521" t="s">
        <v>1741</v>
      </c>
      <c r="B1521">
        <v>611827446</v>
      </c>
      <c r="H1521" t="s">
        <v>1398</v>
      </c>
      <c r="I1521" s="6">
        <v>0</v>
      </c>
      <c r="J1521" s="6">
        <v>6.5</v>
      </c>
      <c r="K1521" s="6">
        <v>0</v>
      </c>
      <c r="L1521" s="6">
        <v>0</v>
      </c>
      <c r="M1521" s="6">
        <v>0</v>
      </c>
      <c r="N1521" s="6">
        <v>6.5</v>
      </c>
    </row>
    <row r="1522" spans="1:14">
      <c r="A1522" t="s">
        <v>1741</v>
      </c>
      <c r="B1522">
        <v>762753444</v>
      </c>
      <c r="H1522" t="s">
        <v>1398</v>
      </c>
      <c r="I1522" s="6">
        <v>0</v>
      </c>
      <c r="J1522" s="6">
        <v>6.5</v>
      </c>
      <c r="K1522" s="6">
        <v>0</v>
      </c>
      <c r="L1522" s="6">
        <v>0</v>
      </c>
      <c r="M1522" s="6">
        <v>0</v>
      </c>
      <c r="N1522" s="6">
        <v>6.5</v>
      </c>
    </row>
    <row r="1523" spans="1:14">
      <c r="A1523" t="s">
        <v>1741</v>
      </c>
      <c r="B1523">
        <v>763172185</v>
      </c>
      <c r="H1523" t="s">
        <v>1398</v>
      </c>
      <c r="I1523" s="6">
        <v>0</v>
      </c>
      <c r="J1523" s="6">
        <v>6.5</v>
      </c>
      <c r="K1523" s="6">
        <v>0</v>
      </c>
      <c r="L1523" s="6">
        <v>0</v>
      </c>
      <c r="M1523" s="6">
        <v>0</v>
      </c>
      <c r="N1523" s="6">
        <v>6.5</v>
      </c>
    </row>
    <row r="1524" spans="1:14">
      <c r="A1524" t="s">
        <v>1741</v>
      </c>
      <c r="B1524">
        <v>634052846</v>
      </c>
      <c r="C1524" t="s">
        <v>1792</v>
      </c>
      <c r="D1524" t="s">
        <v>1386</v>
      </c>
      <c r="H1524" t="s">
        <v>1398</v>
      </c>
      <c r="I1524" s="6">
        <v>0</v>
      </c>
      <c r="J1524" s="6">
        <v>6.5</v>
      </c>
      <c r="K1524" s="6">
        <v>0</v>
      </c>
      <c r="L1524" s="6">
        <v>0</v>
      </c>
      <c r="M1524" s="6">
        <v>0</v>
      </c>
      <c r="N1524" s="6">
        <v>6.5</v>
      </c>
    </row>
    <row r="1525" spans="1:14">
      <c r="A1525" t="s">
        <v>1741</v>
      </c>
      <c r="B1525">
        <v>668951130</v>
      </c>
      <c r="H1525" t="s">
        <v>1398</v>
      </c>
      <c r="I1525" s="6">
        <v>0</v>
      </c>
      <c r="J1525" s="6">
        <v>6.5</v>
      </c>
      <c r="K1525" s="6">
        <v>0</v>
      </c>
      <c r="L1525" s="6">
        <v>0</v>
      </c>
      <c r="M1525" s="6">
        <v>0</v>
      </c>
      <c r="N1525" s="6">
        <v>6.5</v>
      </c>
    </row>
    <row r="1526" spans="1:14">
      <c r="A1526" t="s">
        <v>1741</v>
      </c>
      <c r="B1526">
        <v>761700893</v>
      </c>
      <c r="H1526" t="s">
        <v>1398</v>
      </c>
      <c r="I1526" s="6">
        <v>1.6</v>
      </c>
      <c r="J1526" s="6">
        <v>6.5</v>
      </c>
      <c r="K1526" s="6">
        <v>0</v>
      </c>
      <c r="L1526" s="6">
        <v>0</v>
      </c>
      <c r="M1526" s="6">
        <v>0</v>
      </c>
      <c r="N1526" s="6">
        <v>8.1</v>
      </c>
    </row>
    <row r="1527" spans="1:14">
      <c r="A1527" t="s">
        <v>1741</v>
      </c>
      <c r="B1527">
        <v>687112857</v>
      </c>
      <c r="H1527" t="s">
        <v>1398</v>
      </c>
      <c r="I1527" s="6">
        <v>0</v>
      </c>
      <c r="J1527" s="6">
        <v>6.5</v>
      </c>
      <c r="K1527" s="6">
        <v>0</v>
      </c>
      <c r="L1527" s="6">
        <v>0</v>
      </c>
      <c r="M1527" s="6">
        <v>0</v>
      </c>
      <c r="N1527" s="6">
        <v>6.5</v>
      </c>
    </row>
    <row r="1528" spans="1:14">
      <c r="A1528" t="s">
        <v>1741</v>
      </c>
      <c r="B1528">
        <v>668951115</v>
      </c>
      <c r="H1528" t="s">
        <v>1398</v>
      </c>
      <c r="I1528" s="6">
        <v>0</v>
      </c>
      <c r="J1528" s="6">
        <v>6.5</v>
      </c>
      <c r="K1528" s="6">
        <v>0</v>
      </c>
      <c r="L1528" s="6">
        <v>0</v>
      </c>
      <c r="M1528" s="6">
        <v>0</v>
      </c>
      <c r="N1528" s="6">
        <v>6.5</v>
      </c>
    </row>
    <row r="1529" spans="1:14">
      <c r="A1529" t="s">
        <v>1741</v>
      </c>
      <c r="B1529">
        <v>764451125</v>
      </c>
      <c r="H1529" t="s">
        <v>1398</v>
      </c>
      <c r="I1529" s="6">
        <v>0</v>
      </c>
      <c r="J1529" s="6">
        <v>6.5</v>
      </c>
      <c r="K1529" s="6">
        <v>0</v>
      </c>
      <c r="L1529" s="6">
        <v>0</v>
      </c>
      <c r="M1529" s="6">
        <v>0</v>
      </c>
      <c r="N1529" s="6">
        <v>6.5</v>
      </c>
    </row>
    <row r="1530" spans="1:14">
      <c r="A1530" t="s">
        <v>1741</v>
      </c>
      <c r="B1530">
        <v>762753446</v>
      </c>
      <c r="H1530" t="s">
        <v>1398</v>
      </c>
      <c r="I1530" s="6">
        <v>0</v>
      </c>
      <c r="J1530" s="6">
        <v>6.5</v>
      </c>
      <c r="K1530" s="6">
        <v>0</v>
      </c>
      <c r="L1530" s="6">
        <v>0</v>
      </c>
      <c r="M1530" s="6">
        <v>0</v>
      </c>
      <c r="N1530" s="6">
        <v>6.5</v>
      </c>
    </row>
    <row r="1531" spans="1:14">
      <c r="A1531" t="s">
        <v>1741</v>
      </c>
      <c r="B1531">
        <v>764246640</v>
      </c>
      <c r="H1531" t="s">
        <v>1398</v>
      </c>
      <c r="I1531" s="6">
        <v>0</v>
      </c>
      <c r="J1531" s="6">
        <v>6.5</v>
      </c>
      <c r="K1531" s="6">
        <v>0</v>
      </c>
      <c r="L1531" s="6">
        <v>0</v>
      </c>
      <c r="M1531" s="6">
        <v>0</v>
      </c>
      <c r="N1531" s="6">
        <v>6.5</v>
      </c>
    </row>
    <row r="1532" spans="1:14">
      <c r="A1532" t="s">
        <v>1741</v>
      </c>
      <c r="B1532">
        <v>665781279</v>
      </c>
      <c r="H1532" t="s">
        <v>1398</v>
      </c>
      <c r="I1532" s="6">
        <v>0</v>
      </c>
      <c r="J1532" s="6">
        <v>6.5</v>
      </c>
      <c r="K1532" s="6">
        <v>0</v>
      </c>
      <c r="L1532" s="6">
        <v>0</v>
      </c>
      <c r="M1532" s="6">
        <v>0</v>
      </c>
      <c r="N1532" s="6">
        <v>6.5</v>
      </c>
    </row>
    <row r="1533" spans="1:14">
      <c r="A1533" t="s">
        <v>1741</v>
      </c>
      <c r="B1533">
        <v>760824031</v>
      </c>
      <c r="H1533" t="s">
        <v>1398</v>
      </c>
      <c r="I1533" s="6">
        <v>0</v>
      </c>
      <c r="J1533" s="6">
        <v>6.5</v>
      </c>
      <c r="K1533" s="6">
        <v>0</v>
      </c>
      <c r="L1533" s="6">
        <v>0</v>
      </c>
      <c r="M1533" s="6">
        <v>0</v>
      </c>
      <c r="N1533" s="6">
        <v>6.5</v>
      </c>
    </row>
    <row r="1534" spans="1:14">
      <c r="A1534" t="s">
        <v>1741</v>
      </c>
      <c r="B1534">
        <v>613351195</v>
      </c>
      <c r="H1534" t="s">
        <v>1398</v>
      </c>
      <c r="I1534" s="6">
        <v>0</v>
      </c>
      <c r="J1534" s="6">
        <v>6.5</v>
      </c>
      <c r="K1534" s="6">
        <v>0</v>
      </c>
      <c r="L1534" s="6">
        <v>0</v>
      </c>
      <c r="M1534" s="6">
        <v>0</v>
      </c>
      <c r="N1534" s="6">
        <v>6.5</v>
      </c>
    </row>
    <row r="1535" spans="1:14">
      <c r="A1535" t="s">
        <v>1741</v>
      </c>
      <c r="B1535">
        <v>667521080</v>
      </c>
      <c r="H1535" t="s">
        <v>1398</v>
      </c>
      <c r="I1535" s="6">
        <v>0</v>
      </c>
      <c r="J1535" s="6">
        <v>6.5</v>
      </c>
      <c r="K1535" s="6">
        <v>0</v>
      </c>
      <c r="L1535" s="6">
        <v>0</v>
      </c>
      <c r="M1535" s="6">
        <v>0</v>
      </c>
      <c r="N1535" s="6">
        <v>6.5</v>
      </c>
    </row>
    <row r="1536" spans="1:14">
      <c r="A1536" t="s">
        <v>1741</v>
      </c>
      <c r="B1536">
        <v>760162061</v>
      </c>
      <c r="H1536" t="s">
        <v>1398</v>
      </c>
      <c r="I1536" s="6">
        <v>0</v>
      </c>
      <c r="J1536" s="6">
        <v>6.5</v>
      </c>
      <c r="K1536" s="6">
        <v>0</v>
      </c>
      <c r="L1536" s="6">
        <v>0</v>
      </c>
      <c r="M1536" s="6">
        <v>0</v>
      </c>
      <c r="N1536" s="6">
        <v>6.5</v>
      </c>
    </row>
    <row r="1537" spans="1:14">
      <c r="A1537" t="s">
        <v>1741</v>
      </c>
      <c r="B1537">
        <v>763172181</v>
      </c>
      <c r="H1537" t="s">
        <v>1398</v>
      </c>
      <c r="I1537" s="6">
        <v>0</v>
      </c>
      <c r="J1537" s="6">
        <v>6.5</v>
      </c>
      <c r="K1537" s="6">
        <v>0</v>
      </c>
      <c r="L1537" s="6">
        <v>0</v>
      </c>
      <c r="M1537" s="6">
        <v>0</v>
      </c>
      <c r="N1537" s="6">
        <v>6.5</v>
      </c>
    </row>
    <row r="1538" spans="1:14">
      <c r="A1538" t="s">
        <v>1741</v>
      </c>
      <c r="B1538">
        <v>658686193</v>
      </c>
      <c r="H1538" t="s">
        <v>1398</v>
      </c>
      <c r="I1538" s="6">
        <v>0</v>
      </c>
      <c r="J1538" s="6">
        <v>6.5</v>
      </c>
      <c r="K1538" s="6">
        <v>0</v>
      </c>
      <c r="L1538" s="6">
        <v>0</v>
      </c>
      <c r="M1538" s="6">
        <v>0</v>
      </c>
      <c r="N1538" s="6">
        <v>6.5</v>
      </c>
    </row>
    <row r="1539" spans="1:14">
      <c r="A1539" t="s">
        <v>1741</v>
      </c>
      <c r="B1539">
        <v>615175389</v>
      </c>
      <c r="H1539" t="s">
        <v>1398</v>
      </c>
      <c r="I1539" s="6">
        <v>0</v>
      </c>
      <c r="J1539" s="6">
        <v>6.5</v>
      </c>
      <c r="K1539" s="6">
        <v>0</v>
      </c>
      <c r="L1539" s="6">
        <v>0</v>
      </c>
      <c r="M1539" s="6">
        <v>0</v>
      </c>
      <c r="N1539" s="6">
        <v>6.5</v>
      </c>
    </row>
    <row r="1540" spans="1:14">
      <c r="A1540" t="s">
        <v>1741</v>
      </c>
      <c r="B1540">
        <v>764493985</v>
      </c>
      <c r="H1540" t="s">
        <v>1398</v>
      </c>
      <c r="I1540" s="6">
        <v>0</v>
      </c>
      <c r="J1540" s="6">
        <v>6.5</v>
      </c>
      <c r="K1540" s="6">
        <v>0</v>
      </c>
      <c r="L1540" s="6">
        <v>0</v>
      </c>
      <c r="M1540" s="6">
        <v>0</v>
      </c>
      <c r="N1540" s="6">
        <v>6.5</v>
      </c>
    </row>
    <row r="1541" spans="1:14">
      <c r="A1541" t="s">
        <v>1741</v>
      </c>
      <c r="B1541">
        <v>689970344</v>
      </c>
      <c r="H1541" t="s">
        <v>1398</v>
      </c>
      <c r="I1541" s="6">
        <v>0</v>
      </c>
      <c r="J1541" s="6">
        <v>6.5</v>
      </c>
      <c r="K1541" s="6">
        <v>0</v>
      </c>
      <c r="L1541" s="6">
        <v>0</v>
      </c>
      <c r="M1541" s="6">
        <v>0</v>
      </c>
      <c r="N1541" s="6">
        <v>6.5</v>
      </c>
    </row>
    <row r="1542" spans="1:14">
      <c r="A1542" t="s">
        <v>1741</v>
      </c>
      <c r="B1542">
        <v>761748204</v>
      </c>
      <c r="H1542" t="s">
        <v>1398</v>
      </c>
      <c r="I1542" s="6">
        <v>1</v>
      </c>
      <c r="J1542" s="6">
        <v>6.5</v>
      </c>
      <c r="K1542" s="6">
        <v>0</v>
      </c>
      <c r="L1542" s="6">
        <v>0</v>
      </c>
      <c r="M1542" s="6">
        <v>0</v>
      </c>
      <c r="N1542" s="6">
        <v>7.5</v>
      </c>
    </row>
    <row r="1543" spans="1:14">
      <c r="A1543" t="s">
        <v>1741</v>
      </c>
      <c r="B1543">
        <v>762981924</v>
      </c>
      <c r="H1543" t="s">
        <v>1398</v>
      </c>
      <c r="I1543" s="6">
        <v>0</v>
      </c>
      <c r="J1543" s="6">
        <v>6.5</v>
      </c>
      <c r="K1543" s="6">
        <v>0</v>
      </c>
      <c r="L1543" s="6">
        <v>0</v>
      </c>
      <c r="M1543" s="6">
        <v>0</v>
      </c>
      <c r="N1543" s="6">
        <v>6.5</v>
      </c>
    </row>
    <row r="1544" spans="1:14">
      <c r="A1544" t="s">
        <v>1741</v>
      </c>
      <c r="B1544">
        <v>764242066</v>
      </c>
      <c r="H1544" t="s">
        <v>1398</v>
      </c>
      <c r="I1544" s="6">
        <v>0</v>
      </c>
      <c r="J1544" s="6">
        <v>6.5</v>
      </c>
      <c r="K1544" s="6">
        <v>0</v>
      </c>
      <c r="L1544" s="6">
        <v>0</v>
      </c>
      <c r="M1544" s="6">
        <v>0</v>
      </c>
      <c r="N1544" s="6">
        <v>6.5</v>
      </c>
    </row>
    <row r="1545" spans="1:14">
      <c r="A1545" t="s">
        <v>1741</v>
      </c>
      <c r="B1545">
        <v>763172194</v>
      </c>
      <c r="H1545" t="s">
        <v>1398</v>
      </c>
      <c r="I1545" s="6">
        <v>0</v>
      </c>
      <c r="J1545" s="6">
        <v>6.5</v>
      </c>
      <c r="K1545" s="6">
        <v>0</v>
      </c>
      <c r="L1545" s="6">
        <v>0</v>
      </c>
      <c r="M1545" s="6">
        <v>0</v>
      </c>
      <c r="N1545" s="6">
        <v>6.5</v>
      </c>
    </row>
    <row r="1546" spans="1:14">
      <c r="A1546" t="s">
        <v>1741</v>
      </c>
      <c r="B1546">
        <v>658256914</v>
      </c>
      <c r="H1546" t="s">
        <v>1398</v>
      </c>
      <c r="I1546" s="6">
        <v>0</v>
      </c>
      <c r="J1546" s="6">
        <v>6.5</v>
      </c>
      <c r="K1546" s="6">
        <v>0</v>
      </c>
      <c r="L1546" s="6">
        <v>0</v>
      </c>
      <c r="M1546" s="6">
        <v>0</v>
      </c>
      <c r="N1546" s="6">
        <v>6.5</v>
      </c>
    </row>
    <row r="1547" spans="1:14">
      <c r="A1547" t="s">
        <v>1741</v>
      </c>
      <c r="B1547">
        <v>762525215</v>
      </c>
      <c r="H1547" t="s">
        <v>1398</v>
      </c>
      <c r="I1547" s="6">
        <v>0</v>
      </c>
      <c r="J1547" s="6">
        <v>6.5</v>
      </c>
      <c r="K1547" s="6">
        <v>0</v>
      </c>
      <c r="L1547" s="6">
        <v>0</v>
      </c>
      <c r="M1547" s="6">
        <v>0</v>
      </c>
      <c r="N1547" s="6">
        <v>6.5</v>
      </c>
    </row>
    <row r="1548" spans="1:14">
      <c r="A1548" t="s">
        <v>1741</v>
      </c>
      <c r="B1548">
        <v>667219724</v>
      </c>
      <c r="H1548" t="s">
        <v>1398</v>
      </c>
      <c r="I1548" s="6">
        <v>0</v>
      </c>
      <c r="J1548" s="6">
        <v>6.5</v>
      </c>
      <c r="K1548" s="6">
        <v>0</v>
      </c>
      <c r="L1548" s="6">
        <v>0</v>
      </c>
      <c r="M1548" s="6">
        <v>0</v>
      </c>
      <c r="N1548" s="6">
        <v>6.5</v>
      </c>
    </row>
    <row r="1549" spans="1:14">
      <c r="A1549" t="s">
        <v>1741</v>
      </c>
      <c r="B1549">
        <v>658007364</v>
      </c>
      <c r="H1549" t="s">
        <v>1398</v>
      </c>
      <c r="I1549" s="6">
        <v>0</v>
      </c>
      <c r="J1549" s="6">
        <v>6.5</v>
      </c>
      <c r="K1549" s="6">
        <v>0</v>
      </c>
      <c r="L1549" s="6">
        <v>0</v>
      </c>
      <c r="M1549" s="6">
        <v>0</v>
      </c>
      <c r="N1549" s="6">
        <v>6.5</v>
      </c>
    </row>
    <row r="1550" spans="1:14">
      <c r="A1550" t="s">
        <v>1741</v>
      </c>
      <c r="B1550">
        <v>667464230</v>
      </c>
      <c r="H1550" t="s">
        <v>1398</v>
      </c>
      <c r="I1550" s="6">
        <v>0</v>
      </c>
      <c r="J1550" s="6">
        <v>6.5</v>
      </c>
      <c r="K1550" s="6">
        <v>0</v>
      </c>
      <c r="L1550" s="6">
        <v>0</v>
      </c>
      <c r="M1550" s="6">
        <v>0</v>
      </c>
      <c r="N1550" s="6">
        <v>6.5</v>
      </c>
    </row>
    <row r="1551" spans="1:14">
      <c r="A1551" t="s">
        <v>1741</v>
      </c>
      <c r="B1551">
        <v>668951035</v>
      </c>
      <c r="H1551" t="s">
        <v>1398</v>
      </c>
      <c r="I1551" s="6">
        <v>0</v>
      </c>
      <c r="J1551" s="6">
        <v>6.5</v>
      </c>
      <c r="K1551" s="6">
        <v>0</v>
      </c>
      <c r="L1551" s="6">
        <v>0</v>
      </c>
      <c r="M1551" s="6">
        <v>0</v>
      </c>
      <c r="N1551" s="6">
        <v>6.5</v>
      </c>
    </row>
    <row r="1552" spans="1:14">
      <c r="A1552" t="s">
        <v>1741</v>
      </c>
      <c r="B1552">
        <v>668951134</v>
      </c>
      <c r="H1552" t="s">
        <v>1398</v>
      </c>
      <c r="I1552" s="6">
        <v>0</v>
      </c>
      <c r="J1552" s="6">
        <v>6.5</v>
      </c>
      <c r="K1552" s="6">
        <v>0</v>
      </c>
      <c r="L1552" s="6">
        <v>0</v>
      </c>
      <c r="M1552" s="6">
        <v>0</v>
      </c>
      <c r="N1552" s="6">
        <v>6.5</v>
      </c>
    </row>
    <row r="1553" spans="1:14">
      <c r="A1553" t="s">
        <v>1741</v>
      </c>
      <c r="B1553">
        <v>612231329</v>
      </c>
      <c r="H1553" t="s">
        <v>1398</v>
      </c>
      <c r="I1553" s="6">
        <v>0</v>
      </c>
      <c r="J1553" s="6">
        <v>6.5</v>
      </c>
      <c r="K1553" s="6">
        <v>0</v>
      </c>
      <c r="L1553" s="6">
        <v>0</v>
      </c>
      <c r="M1553" s="6">
        <v>0</v>
      </c>
      <c r="N1553" s="6">
        <v>6.5</v>
      </c>
    </row>
    <row r="1554" spans="1:14">
      <c r="A1554" t="s">
        <v>1741</v>
      </c>
      <c r="B1554">
        <v>682024701</v>
      </c>
      <c r="H1554" t="s">
        <v>1398</v>
      </c>
      <c r="I1554" s="6">
        <v>0</v>
      </c>
      <c r="J1554" s="6">
        <v>6.5</v>
      </c>
      <c r="K1554" s="6">
        <v>0</v>
      </c>
      <c r="L1554" s="6">
        <v>0</v>
      </c>
      <c r="M1554" s="6">
        <v>0</v>
      </c>
      <c r="N1554" s="6">
        <v>6.5</v>
      </c>
    </row>
    <row r="1555" spans="1:14">
      <c r="A1555" t="s">
        <v>1741</v>
      </c>
      <c r="B1555">
        <v>650579116</v>
      </c>
      <c r="H1555" t="s">
        <v>1398</v>
      </c>
      <c r="I1555" s="6">
        <v>0</v>
      </c>
      <c r="J1555" s="6">
        <v>6.5</v>
      </c>
      <c r="K1555" s="6">
        <v>0</v>
      </c>
      <c r="L1555" s="6">
        <v>0</v>
      </c>
      <c r="M1555" s="6">
        <v>0</v>
      </c>
      <c r="N1555" s="6">
        <v>6.5</v>
      </c>
    </row>
    <row r="1556" spans="1:14">
      <c r="A1556" t="s">
        <v>1741</v>
      </c>
      <c r="B1556">
        <v>761747298</v>
      </c>
      <c r="H1556" t="s">
        <v>1398</v>
      </c>
      <c r="I1556" s="6">
        <v>0</v>
      </c>
      <c r="J1556" s="6">
        <v>6.5</v>
      </c>
      <c r="K1556" s="6">
        <v>0</v>
      </c>
      <c r="L1556" s="6">
        <v>0</v>
      </c>
      <c r="M1556" s="6">
        <v>0</v>
      </c>
      <c r="N1556" s="6">
        <v>6.5</v>
      </c>
    </row>
    <row r="1557" spans="1:14">
      <c r="A1557" t="s">
        <v>1741</v>
      </c>
      <c r="B1557">
        <v>761747201</v>
      </c>
      <c r="H1557" t="s">
        <v>1398</v>
      </c>
      <c r="I1557" s="6">
        <v>0</v>
      </c>
      <c r="J1557" s="6">
        <v>6.5</v>
      </c>
      <c r="K1557" s="6">
        <v>0</v>
      </c>
      <c r="L1557" s="6">
        <v>0</v>
      </c>
      <c r="M1557" s="6">
        <v>0</v>
      </c>
      <c r="N1557" s="6">
        <v>6.5</v>
      </c>
    </row>
    <row r="1558" spans="1:14">
      <c r="A1558" t="s">
        <v>1741</v>
      </c>
      <c r="B1558">
        <v>761747185</v>
      </c>
      <c r="H1558" t="s">
        <v>1398</v>
      </c>
      <c r="I1558" s="6">
        <v>0</v>
      </c>
      <c r="J1558" s="6">
        <v>6.5</v>
      </c>
      <c r="K1558" s="6">
        <v>0</v>
      </c>
      <c r="L1558" s="6">
        <v>0</v>
      </c>
      <c r="M1558" s="6">
        <v>0</v>
      </c>
      <c r="N1558" s="6">
        <v>6.5</v>
      </c>
    </row>
    <row r="1559" spans="1:14">
      <c r="A1559" t="s">
        <v>1741</v>
      </c>
      <c r="B1559">
        <v>761747954</v>
      </c>
      <c r="H1559" t="s">
        <v>1398</v>
      </c>
      <c r="I1559" s="6">
        <v>0</v>
      </c>
      <c r="J1559" s="6">
        <v>0</v>
      </c>
      <c r="K1559" s="6">
        <v>0</v>
      </c>
      <c r="L1559" s="6">
        <v>0</v>
      </c>
      <c r="M1559" s="6">
        <v>0</v>
      </c>
      <c r="N1559" s="6">
        <v>0</v>
      </c>
    </row>
    <row r="1560" spans="1:14">
      <c r="A1560" t="s">
        <v>1741</v>
      </c>
      <c r="B1560">
        <v>764822763</v>
      </c>
      <c r="H1560" t="s">
        <v>1398</v>
      </c>
      <c r="I1560" s="6">
        <v>0</v>
      </c>
      <c r="J1560" s="6">
        <v>6.5</v>
      </c>
      <c r="K1560" s="6">
        <v>0</v>
      </c>
      <c r="L1560" s="6">
        <v>0</v>
      </c>
      <c r="M1560" s="6">
        <v>0</v>
      </c>
      <c r="N1560" s="6">
        <v>6.5</v>
      </c>
    </row>
    <row r="1561" spans="1:14">
      <c r="A1561" t="s">
        <v>1741</v>
      </c>
      <c r="B1561">
        <v>608054887</v>
      </c>
      <c r="H1561" t="s">
        <v>1398</v>
      </c>
      <c r="I1561" s="6">
        <v>0</v>
      </c>
      <c r="J1561" s="6">
        <v>6.5</v>
      </c>
      <c r="K1561" s="6">
        <v>0</v>
      </c>
      <c r="L1561" s="6">
        <v>0</v>
      </c>
      <c r="M1561" s="6">
        <v>0</v>
      </c>
      <c r="N1561" s="6">
        <v>6.5</v>
      </c>
    </row>
    <row r="1562" spans="1:14">
      <c r="A1562" t="s">
        <v>1741</v>
      </c>
      <c r="B1562">
        <v>608106202</v>
      </c>
      <c r="H1562" t="s">
        <v>1398</v>
      </c>
      <c r="I1562" s="6">
        <v>0</v>
      </c>
      <c r="J1562" s="6">
        <v>6.5</v>
      </c>
      <c r="K1562" s="6">
        <v>0</v>
      </c>
      <c r="L1562" s="6">
        <v>0</v>
      </c>
      <c r="M1562" s="6">
        <v>0</v>
      </c>
      <c r="N1562" s="6">
        <v>6.5</v>
      </c>
    </row>
    <row r="1563" spans="1:14">
      <c r="A1563" t="s">
        <v>1741</v>
      </c>
      <c r="B1563">
        <v>608432794</v>
      </c>
      <c r="H1563" t="s">
        <v>1398</v>
      </c>
      <c r="I1563" s="6">
        <v>0.86499999999999999</v>
      </c>
      <c r="J1563" s="6">
        <v>6.5</v>
      </c>
      <c r="K1563" s="6">
        <v>0</v>
      </c>
      <c r="L1563" s="6">
        <v>0</v>
      </c>
      <c r="M1563" s="6">
        <v>0</v>
      </c>
      <c r="N1563" s="6">
        <v>7.3650000000000002</v>
      </c>
    </row>
    <row r="1564" spans="1:14">
      <c r="A1564" t="s">
        <v>1741</v>
      </c>
      <c r="B1564">
        <v>664078851</v>
      </c>
      <c r="H1564" t="s">
        <v>1398</v>
      </c>
      <c r="I1564" s="6">
        <v>0</v>
      </c>
      <c r="J1564" s="6">
        <v>6.5</v>
      </c>
      <c r="K1564" s="6">
        <v>0</v>
      </c>
      <c r="L1564" s="6">
        <v>0</v>
      </c>
      <c r="M1564" s="6">
        <v>0</v>
      </c>
      <c r="N1564" s="6">
        <v>6.5</v>
      </c>
    </row>
    <row r="1565" spans="1:14">
      <c r="A1565" t="s">
        <v>1741</v>
      </c>
      <c r="B1565">
        <v>677750036</v>
      </c>
      <c r="H1565" t="s">
        <v>1398</v>
      </c>
      <c r="I1565" s="6">
        <v>0</v>
      </c>
      <c r="J1565" s="6">
        <v>6.5</v>
      </c>
      <c r="K1565" s="6">
        <v>0</v>
      </c>
      <c r="L1565" s="6">
        <v>0</v>
      </c>
      <c r="M1565" s="6">
        <v>0</v>
      </c>
      <c r="N1565" s="6">
        <v>6.5</v>
      </c>
    </row>
    <row r="1566" spans="1:14">
      <c r="A1566" t="s">
        <v>1741</v>
      </c>
      <c r="B1566">
        <v>763645511</v>
      </c>
      <c r="H1566" t="s">
        <v>1398</v>
      </c>
      <c r="I1566" s="6">
        <v>0</v>
      </c>
      <c r="J1566" s="6">
        <v>6.5</v>
      </c>
      <c r="K1566" s="6">
        <v>0</v>
      </c>
      <c r="L1566" s="6">
        <v>0</v>
      </c>
      <c r="M1566" s="6">
        <v>0</v>
      </c>
      <c r="N1566" s="6">
        <v>6.5</v>
      </c>
    </row>
    <row r="1567" spans="1:14">
      <c r="A1567" t="s">
        <v>1741</v>
      </c>
      <c r="B1567">
        <v>764241862</v>
      </c>
      <c r="H1567" t="s">
        <v>1398</v>
      </c>
      <c r="I1567" s="6">
        <v>0</v>
      </c>
      <c r="J1567" s="6">
        <v>6.5</v>
      </c>
      <c r="K1567" s="6">
        <v>0</v>
      </c>
      <c r="L1567" s="6">
        <v>0</v>
      </c>
      <c r="M1567" s="6">
        <v>0</v>
      </c>
      <c r="N1567" s="6">
        <v>6.5</v>
      </c>
    </row>
    <row r="1568" spans="1:14">
      <c r="A1568" t="s">
        <v>1741</v>
      </c>
      <c r="B1568">
        <v>698478168</v>
      </c>
      <c r="H1568" t="s">
        <v>1398</v>
      </c>
      <c r="I1568" s="6">
        <v>0</v>
      </c>
      <c r="J1568" s="6">
        <v>6.5</v>
      </c>
      <c r="K1568" s="6">
        <v>0</v>
      </c>
      <c r="L1568" s="6">
        <v>0</v>
      </c>
      <c r="M1568" s="6">
        <v>0</v>
      </c>
      <c r="N1568" s="6">
        <v>6.5</v>
      </c>
    </row>
    <row r="1569" spans="1:14">
      <c r="A1569" t="s">
        <v>1741</v>
      </c>
      <c r="B1569">
        <v>764242183</v>
      </c>
      <c r="H1569" t="s">
        <v>1398</v>
      </c>
      <c r="I1569" s="6">
        <v>0</v>
      </c>
      <c r="J1569" s="6">
        <v>6.5</v>
      </c>
      <c r="K1569" s="6">
        <v>0</v>
      </c>
      <c r="L1569" s="6">
        <v>0</v>
      </c>
      <c r="M1569" s="6">
        <v>0</v>
      </c>
      <c r="N1569" s="6">
        <v>6.5</v>
      </c>
    </row>
    <row r="1570" spans="1:14">
      <c r="A1570" t="s">
        <v>1741</v>
      </c>
      <c r="B1570">
        <v>765182043</v>
      </c>
      <c r="H1570" t="s">
        <v>1398</v>
      </c>
      <c r="I1570" s="6">
        <v>0</v>
      </c>
      <c r="J1570" s="6">
        <v>6.5</v>
      </c>
      <c r="K1570" s="6">
        <v>0</v>
      </c>
      <c r="L1570" s="6">
        <v>0</v>
      </c>
      <c r="M1570" s="6">
        <v>0</v>
      </c>
      <c r="N1570" s="6">
        <v>6.5</v>
      </c>
    </row>
    <row r="1571" spans="1:14">
      <c r="A1571" t="s">
        <v>1741</v>
      </c>
      <c r="B1571">
        <v>761623676</v>
      </c>
      <c r="H1571" t="s">
        <v>1398</v>
      </c>
      <c r="I1571" s="6">
        <v>0</v>
      </c>
      <c r="J1571" s="6">
        <v>6.5</v>
      </c>
      <c r="K1571" s="6">
        <v>0</v>
      </c>
      <c r="L1571" s="6">
        <v>0</v>
      </c>
      <c r="M1571" s="6">
        <v>0</v>
      </c>
      <c r="N1571" s="6">
        <v>6.5</v>
      </c>
    </row>
    <row r="1572" spans="1:14">
      <c r="A1572" t="s">
        <v>1741</v>
      </c>
      <c r="B1572">
        <v>765182049</v>
      </c>
      <c r="H1572" t="s">
        <v>1398</v>
      </c>
      <c r="I1572" s="6">
        <v>0</v>
      </c>
      <c r="J1572" s="6">
        <v>6.5</v>
      </c>
      <c r="K1572" s="6">
        <v>0</v>
      </c>
      <c r="L1572" s="6">
        <v>0</v>
      </c>
      <c r="M1572" s="6">
        <v>0</v>
      </c>
      <c r="N1572" s="6">
        <v>6.5</v>
      </c>
    </row>
    <row r="1573" spans="1:14">
      <c r="A1573" t="s">
        <v>1741</v>
      </c>
      <c r="B1573">
        <v>763414034</v>
      </c>
      <c r="H1573" t="s">
        <v>1398</v>
      </c>
      <c r="I1573" s="6">
        <v>0</v>
      </c>
      <c r="J1573" s="6">
        <v>6.5</v>
      </c>
      <c r="K1573" s="6">
        <v>0</v>
      </c>
      <c r="L1573" s="6">
        <v>0</v>
      </c>
      <c r="M1573" s="6">
        <v>0</v>
      </c>
      <c r="N1573" s="6">
        <v>6.5</v>
      </c>
    </row>
    <row r="1574" spans="1:14">
      <c r="A1574" t="s">
        <v>1741</v>
      </c>
      <c r="B1574">
        <v>698471475</v>
      </c>
      <c r="H1574" t="s">
        <v>1398</v>
      </c>
      <c r="I1574" s="6">
        <v>0</v>
      </c>
      <c r="J1574" s="6">
        <v>6.5</v>
      </c>
      <c r="K1574" s="6">
        <v>0</v>
      </c>
      <c r="L1574" s="6">
        <v>0</v>
      </c>
      <c r="M1574" s="6">
        <v>0</v>
      </c>
      <c r="N1574" s="6">
        <v>6.5</v>
      </c>
    </row>
    <row r="1575" spans="1:14">
      <c r="A1575" t="s">
        <v>1741</v>
      </c>
      <c r="B1575">
        <v>761623728</v>
      </c>
      <c r="H1575" t="s">
        <v>1398</v>
      </c>
      <c r="I1575" s="6">
        <v>0</v>
      </c>
      <c r="J1575" s="6">
        <v>6.5</v>
      </c>
      <c r="K1575" s="6">
        <v>0</v>
      </c>
      <c r="L1575" s="6">
        <v>0</v>
      </c>
      <c r="M1575" s="6">
        <v>0</v>
      </c>
      <c r="N1575" s="6">
        <v>6.5</v>
      </c>
    </row>
    <row r="1576" spans="1:14">
      <c r="A1576" t="s">
        <v>1741</v>
      </c>
      <c r="B1576">
        <v>698467758</v>
      </c>
      <c r="H1576" t="s">
        <v>1398</v>
      </c>
      <c r="I1576" s="6">
        <v>0</v>
      </c>
      <c r="J1576" s="6">
        <v>6.5</v>
      </c>
      <c r="K1576" s="6">
        <v>0</v>
      </c>
      <c r="L1576" s="6">
        <v>0</v>
      </c>
      <c r="M1576" s="6">
        <v>0</v>
      </c>
      <c r="N1576" s="6">
        <v>6.5</v>
      </c>
    </row>
    <row r="1577" spans="1:14">
      <c r="A1577" t="s">
        <v>1741</v>
      </c>
      <c r="B1577">
        <v>763414094</v>
      </c>
      <c r="H1577" t="s">
        <v>1398</v>
      </c>
      <c r="I1577" s="6">
        <v>0</v>
      </c>
      <c r="J1577" s="6">
        <v>6.5</v>
      </c>
      <c r="K1577" s="6">
        <v>0</v>
      </c>
      <c r="L1577" s="6">
        <v>0</v>
      </c>
      <c r="M1577" s="6">
        <v>0</v>
      </c>
      <c r="N1577" s="6">
        <v>6.5</v>
      </c>
    </row>
    <row r="1578" spans="1:14">
      <c r="A1578" t="s">
        <v>1741</v>
      </c>
      <c r="B1578">
        <v>761623833</v>
      </c>
      <c r="H1578" t="s">
        <v>1398</v>
      </c>
      <c r="I1578" s="6">
        <v>0</v>
      </c>
      <c r="J1578" s="6">
        <v>6.5</v>
      </c>
      <c r="K1578" s="6">
        <v>0</v>
      </c>
      <c r="L1578" s="6">
        <v>0</v>
      </c>
      <c r="M1578" s="6">
        <v>0</v>
      </c>
      <c r="N1578" s="6">
        <v>6.5</v>
      </c>
    </row>
    <row r="1579" spans="1:14">
      <c r="A1579" t="s">
        <v>1741</v>
      </c>
      <c r="B1579">
        <v>763645574</v>
      </c>
      <c r="H1579" t="s">
        <v>1398</v>
      </c>
      <c r="I1579" s="6">
        <v>0</v>
      </c>
      <c r="J1579" s="6">
        <v>6.5</v>
      </c>
      <c r="K1579" s="6">
        <v>0</v>
      </c>
      <c r="L1579" s="6">
        <v>0</v>
      </c>
      <c r="M1579" s="6">
        <v>0</v>
      </c>
      <c r="N1579" s="6">
        <v>6.5</v>
      </c>
    </row>
    <row r="1580" spans="1:14">
      <c r="A1580" t="s">
        <v>1741</v>
      </c>
      <c r="B1580">
        <v>763414053</v>
      </c>
      <c r="H1580" t="s">
        <v>1398</v>
      </c>
      <c r="I1580" s="6">
        <v>0</v>
      </c>
      <c r="J1580" s="6">
        <v>6.5</v>
      </c>
      <c r="K1580" s="6">
        <v>0</v>
      </c>
      <c r="L1580" s="6">
        <v>0</v>
      </c>
      <c r="M1580" s="6">
        <v>0</v>
      </c>
      <c r="N1580" s="6">
        <v>6.5</v>
      </c>
    </row>
    <row r="1581" spans="1:14">
      <c r="A1581" t="s">
        <v>1741</v>
      </c>
      <c r="B1581">
        <v>763414003</v>
      </c>
      <c r="H1581" t="s">
        <v>1398</v>
      </c>
      <c r="I1581" s="6">
        <v>0</v>
      </c>
      <c r="J1581" s="6">
        <v>6.5</v>
      </c>
      <c r="K1581" s="6">
        <v>0</v>
      </c>
      <c r="L1581" s="6">
        <v>0</v>
      </c>
      <c r="M1581" s="6">
        <v>0</v>
      </c>
      <c r="N1581" s="6">
        <v>6.5</v>
      </c>
    </row>
    <row r="1582" spans="1:14">
      <c r="A1582" t="s">
        <v>1741</v>
      </c>
      <c r="B1582">
        <v>761623681</v>
      </c>
      <c r="H1582" t="s">
        <v>1398</v>
      </c>
      <c r="I1582" s="6">
        <v>0</v>
      </c>
      <c r="J1582" s="6">
        <v>6.5</v>
      </c>
      <c r="K1582" s="6">
        <v>0</v>
      </c>
      <c r="L1582" s="6">
        <v>0</v>
      </c>
      <c r="M1582" s="6">
        <v>0</v>
      </c>
      <c r="N1582" s="6">
        <v>6.5</v>
      </c>
    </row>
    <row r="1583" spans="1:14">
      <c r="A1583" t="s">
        <v>1741</v>
      </c>
      <c r="B1583">
        <v>763645582</v>
      </c>
      <c r="H1583" t="s">
        <v>1398</v>
      </c>
      <c r="I1583" s="6">
        <v>0</v>
      </c>
      <c r="J1583" s="6">
        <v>6.5</v>
      </c>
      <c r="K1583" s="6">
        <v>0</v>
      </c>
      <c r="L1583" s="6">
        <v>0</v>
      </c>
      <c r="M1583" s="6">
        <v>0</v>
      </c>
      <c r="N1583" s="6">
        <v>6.5</v>
      </c>
    </row>
    <row r="1584" spans="1:14">
      <c r="A1584" t="s">
        <v>1741</v>
      </c>
      <c r="B1584">
        <v>761623556</v>
      </c>
      <c r="H1584" t="s">
        <v>1398</v>
      </c>
      <c r="I1584" s="6">
        <v>0</v>
      </c>
      <c r="J1584" s="6">
        <v>6.5</v>
      </c>
      <c r="K1584" s="6">
        <v>0</v>
      </c>
      <c r="L1584" s="6">
        <v>0</v>
      </c>
      <c r="M1584" s="6">
        <v>0</v>
      </c>
      <c r="N1584" s="6">
        <v>6.5</v>
      </c>
    </row>
    <row r="1585" spans="1:14">
      <c r="A1585" t="s">
        <v>1741</v>
      </c>
      <c r="B1585">
        <v>698467032</v>
      </c>
      <c r="H1585" t="s">
        <v>1398</v>
      </c>
      <c r="I1585" s="6">
        <v>0</v>
      </c>
      <c r="J1585" s="6">
        <v>6.5</v>
      </c>
      <c r="K1585" s="6">
        <v>0</v>
      </c>
      <c r="L1585" s="6">
        <v>0</v>
      </c>
      <c r="M1585" s="6">
        <v>0</v>
      </c>
      <c r="N1585" s="6">
        <v>6.5</v>
      </c>
    </row>
    <row r="1586" spans="1:14">
      <c r="A1586" t="s">
        <v>1741</v>
      </c>
      <c r="B1586">
        <v>763645551</v>
      </c>
      <c r="H1586" t="s">
        <v>1398</v>
      </c>
      <c r="I1586" s="6">
        <v>0</v>
      </c>
      <c r="J1586" s="6">
        <v>6.5</v>
      </c>
      <c r="K1586" s="6">
        <v>0</v>
      </c>
      <c r="L1586" s="6">
        <v>0</v>
      </c>
      <c r="M1586" s="6">
        <v>0</v>
      </c>
      <c r="N1586" s="6">
        <v>6.5</v>
      </c>
    </row>
    <row r="1587" spans="1:14">
      <c r="A1587" t="s">
        <v>1741</v>
      </c>
      <c r="B1587">
        <v>698448665</v>
      </c>
      <c r="H1587" t="s">
        <v>1398</v>
      </c>
      <c r="I1587" s="6">
        <v>0</v>
      </c>
      <c r="J1587" s="6">
        <v>6.5</v>
      </c>
      <c r="K1587" s="6">
        <v>0</v>
      </c>
      <c r="L1587" s="6">
        <v>0</v>
      </c>
      <c r="M1587" s="6">
        <v>0</v>
      </c>
      <c r="N1587" s="6">
        <v>6.5</v>
      </c>
    </row>
    <row r="1588" spans="1:14">
      <c r="A1588" t="s">
        <v>1741</v>
      </c>
      <c r="B1588">
        <v>698460106</v>
      </c>
      <c r="H1588" t="s">
        <v>1398</v>
      </c>
      <c r="I1588" s="6">
        <v>0</v>
      </c>
      <c r="J1588" s="6">
        <v>6.5</v>
      </c>
      <c r="K1588" s="6">
        <v>0</v>
      </c>
      <c r="L1588" s="6">
        <v>0</v>
      </c>
      <c r="M1588" s="6">
        <v>0</v>
      </c>
      <c r="N1588" s="6">
        <v>6.5</v>
      </c>
    </row>
    <row r="1589" spans="1:14">
      <c r="A1589" t="s">
        <v>1741</v>
      </c>
      <c r="B1589">
        <v>764493987</v>
      </c>
      <c r="H1589" t="s">
        <v>1398</v>
      </c>
      <c r="I1589" s="6">
        <v>0</v>
      </c>
      <c r="J1589" s="6">
        <v>6.5</v>
      </c>
      <c r="K1589" s="6">
        <v>0</v>
      </c>
      <c r="L1589" s="6">
        <v>0</v>
      </c>
      <c r="M1589" s="6">
        <v>0</v>
      </c>
      <c r="N1589" s="6">
        <v>6.5</v>
      </c>
    </row>
    <row r="1590" spans="1:14">
      <c r="A1590" t="s">
        <v>1741</v>
      </c>
      <c r="B1590">
        <v>699284359</v>
      </c>
      <c r="H1590" t="s">
        <v>1398</v>
      </c>
      <c r="I1590" s="6">
        <v>0</v>
      </c>
      <c r="J1590" s="6">
        <v>6.5</v>
      </c>
      <c r="K1590" s="6">
        <v>0</v>
      </c>
      <c r="L1590" s="6">
        <v>0</v>
      </c>
      <c r="M1590" s="6">
        <v>0</v>
      </c>
      <c r="N1590" s="6">
        <v>6.5</v>
      </c>
    </row>
    <row r="1591" spans="1:14">
      <c r="A1591" t="s">
        <v>1741</v>
      </c>
      <c r="B1591">
        <v>760506857</v>
      </c>
      <c r="H1591" t="s">
        <v>1398</v>
      </c>
      <c r="I1591" s="6">
        <v>0</v>
      </c>
      <c r="J1591" s="6">
        <v>6.5</v>
      </c>
      <c r="K1591" s="6">
        <v>0</v>
      </c>
      <c r="L1591" s="6">
        <v>0</v>
      </c>
      <c r="M1591" s="6">
        <v>0</v>
      </c>
      <c r="N1591" s="6">
        <v>6.5</v>
      </c>
    </row>
    <row r="1592" spans="1:14">
      <c r="A1592" t="s">
        <v>1741</v>
      </c>
      <c r="B1592">
        <v>686184390</v>
      </c>
      <c r="H1592" t="s">
        <v>1398</v>
      </c>
      <c r="I1592" s="6">
        <v>0</v>
      </c>
      <c r="J1592" s="6">
        <v>6.5</v>
      </c>
      <c r="K1592" s="6">
        <v>0</v>
      </c>
      <c r="L1592" s="6">
        <v>0</v>
      </c>
      <c r="M1592" s="6">
        <v>0</v>
      </c>
      <c r="N1592" s="6">
        <v>6.5</v>
      </c>
    </row>
    <row r="1593" spans="1:14">
      <c r="A1593" t="s">
        <v>1741</v>
      </c>
      <c r="B1593">
        <v>617704981</v>
      </c>
      <c r="H1593" t="s">
        <v>1398</v>
      </c>
      <c r="I1593" s="6">
        <v>0</v>
      </c>
      <c r="J1593" s="6">
        <v>6.5</v>
      </c>
      <c r="K1593" s="6">
        <v>0</v>
      </c>
      <c r="L1593" s="6">
        <v>0</v>
      </c>
      <c r="M1593" s="6">
        <v>0</v>
      </c>
      <c r="N1593" s="6">
        <v>6.5</v>
      </c>
    </row>
    <row r="1594" spans="1:14">
      <c r="A1594" t="s">
        <v>1741</v>
      </c>
      <c r="B1594">
        <v>781219581</v>
      </c>
      <c r="H1594" t="s">
        <v>1398</v>
      </c>
      <c r="I1594" s="6">
        <v>0</v>
      </c>
      <c r="J1594" s="6">
        <v>6.5</v>
      </c>
      <c r="K1594" s="6">
        <v>0</v>
      </c>
      <c r="L1594" s="6">
        <v>0</v>
      </c>
      <c r="M1594" s="6">
        <v>0</v>
      </c>
      <c r="N1594" s="6">
        <v>6.5</v>
      </c>
    </row>
    <row r="1595" spans="1:14">
      <c r="A1595" t="s">
        <v>1741</v>
      </c>
      <c r="B1595">
        <v>768718621</v>
      </c>
      <c r="H1595" t="s">
        <v>1398</v>
      </c>
      <c r="I1595" s="6">
        <v>0</v>
      </c>
      <c r="J1595" s="6">
        <v>6.5</v>
      </c>
      <c r="K1595" s="6">
        <v>0</v>
      </c>
      <c r="L1595" s="6">
        <v>0</v>
      </c>
      <c r="M1595" s="6">
        <v>0</v>
      </c>
      <c r="N1595" s="6">
        <v>6.5</v>
      </c>
    </row>
    <row r="1596" spans="1:14">
      <c r="A1596" t="s">
        <v>1741</v>
      </c>
      <c r="B1596">
        <v>668002018</v>
      </c>
      <c r="H1596" t="s">
        <v>1398</v>
      </c>
      <c r="I1596" s="6">
        <v>0</v>
      </c>
      <c r="J1596" s="6">
        <v>6.5</v>
      </c>
      <c r="K1596" s="6">
        <v>0</v>
      </c>
      <c r="L1596" s="6">
        <v>0</v>
      </c>
      <c r="M1596" s="6">
        <v>0</v>
      </c>
      <c r="N1596" s="6">
        <v>6.5</v>
      </c>
    </row>
    <row r="1597" spans="1:14">
      <c r="A1597" t="s">
        <v>1741</v>
      </c>
      <c r="B1597">
        <v>612231305</v>
      </c>
      <c r="C1597" t="s">
        <v>1793</v>
      </c>
      <c r="D1597" t="s">
        <v>1794</v>
      </c>
      <c r="H1597" t="s">
        <v>1398</v>
      </c>
      <c r="I1597" s="6">
        <v>0</v>
      </c>
      <c r="J1597" s="6">
        <v>6.5</v>
      </c>
      <c r="K1597" s="6">
        <v>0</v>
      </c>
      <c r="L1597" s="6">
        <v>0</v>
      </c>
      <c r="M1597" s="6">
        <v>0</v>
      </c>
      <c r="N1597" s="6">
        <v>6.5</v>
      </c>
    </row>
    <row r="1598" spans="1:14">
      <c r="A1598" t="s">
        <v>1741</v>
      </c>
      <c r="B1598">
        <v>699285013</v>
      </c>
      <c r="H1598" t="s">
        <v>1398</v>
      </c>
      <c r="I1598" s="6">
        <v>0</v>
      </c>
      <c r="J1598" s="6">
        <v>6.5</v>
      </c>
      <c r="K1598" s="6">
        <v>0</v>
      </c>
      <c r="L1598" s="6">
        <v>0</v>
      </c>
      <c r="M1598" s="6">
        <v>0</v>
      </c>
      <c r="N1598" s="6">
        <v>6.5</v>
      </c>
    </row>
    <row r="1599" spans="1:14">
      <c r="A1599" t="s">
        <v>1741</v>
      </c>
      <c r="B1599">
        <v>686552532</v>
      </c>
      <c r="H1599" t="s">
        <v>1398</v>
      </c>
      <c r="I1599" s="6">
        <v>0</v>
      </c>
      <c r="J1599" s="6">
        <v>6.5</v>
      </c>
      <c r="K1599" s="6">
        <v>0</v>
      </c>
      <c r="L1599" s="6">
        <v>0</v>
      </c>
      <c r="M1599" s="6">
        <v>0</v>
      </c>
      <c r="N1599" s="6">
        <v>6.5</v>
      </c>
    </row>
    <row r="1600" spans="1:14">
      <c r="A1600" t="s">
        <v>1741</v>
      </c>
      <c r="B1600">
        <v>699281684</v>
      </c>
      <c r="H1600" t="s">
        <v>1398</v>
      </c>
      <c r="I1600" s="6">
        <v>0</v>
      </c>
      <c r="J1600" s="6">
        <v>6.5</v>
      </c>
      <c r="K1600" s="6">
        <v>0</v>
      </c>
      <c r="L1600" s="6">
        <v>0</v>
      </c>
      <c r="M1600" s="6">
        <v>0</v>
      </c>
      <c r="N1600" s="6">
        <v>6.5</v>
      </c>
    </row>
    <row r="1601" spans="1:14">
      <c r="A1601" t="s">
        <v>1741</v>
      </c>
      <c r="B1601">
        <v>763746374</v>
      </c>
      <c r="H1601" t="s">
        <v>1398</v>
      </c>
      <c r="I1601" s="6">
        <v>0</v>
      </c>
      <c r="J1601" s="6">
        <v>6.5</v>
      </c>
      <c r="K1601" s="6">
        <v>0</v>
      </c>
      <c r="L1601" s="6">
        <v>0</v>
      </c>
      <c r="M1601" s="6">
        <v>0</v>
      </c>
      <c r="N1601" s="6">
        <v>6.5</v>
      </c>
    </row>
    <row r="1602" spans="1:14">
      <c r="A1602" t="s">
        <v>1741</v>
      </c>
      <c r="B1602">
        <v>673729425</v>
      </c>
      <c r="C1602" t="s">
        <v>1795</v>
      </c>
      <c r="D1602" t="s">
        <v>1796</v>
      </c>
      <c r="H1602" t="s">
        <v>1398</v>
      </c>
      <c r="I1602" s="6">
        <v>0</v>
      </c>
      <c r="J1602" s="6">
        <v>6.5</v>
      </c>
      <c r="K1602" s="6">
        <v>0</v>
      </c>
      <c r="L1602" s="6">
        <v>0</v>
      </c>
      <c r="M1602" s="6">
        <v>0</v>
      </c>
      <c r="N1602" s="6">
        <v>6.5</v>
      </c>
    </row>
    <row r="1603" spans="1:14">
      <c r="A1603" t="s">
        <v>1741</v>
      </c>
      <c r="B1603">
        <v>626831921</v>
      </c>
      <c r="C1603" t="s">
        <v>1797</v>
      </c>
      <c r="D1603" t="s">
        <v>1798</v>
      </c>
      <c r="H1603" t="s">
        <v>1398</v>
      </c>
      <c r="I1603" s="6">
        <v>0</v>
      </c>
      <c r="J1603" s="6">
        <v>6.5</v>
      </c>
      <c r="K1603" s="6">
        <v>0</v>
      </c>
      <c r="L1603" s="6">
        <v>0</v>
      </c>
      <c r="M1603" s="6">
        <v>0</v>
      </c>
      <c r="N1603" s="6">
        <v>6.5</v>
      </c>
    </row>
    <row r="1604" spans="1:14">
      <c r="A1604" t="s">
        <v>1741</v>
      </c>
      <c r="B1604">
        <v>764493983</v>
      </c>
      <c r="C1604" t="s">
        <v>1799</v>
      </c>
      <c r="D1604" t="s">
        <v>1800</v>
      </c>
      <c r="H1604" t="s">
        <v>1398</v>
      </c>
      <c r="I1604" s="6">
        <v>0</v>
      </c>
      <c r="J1604" s="6">
        <v>6.5</v>
      </c>
      <c r="K1604" s="6">
        <v>0</v>
      </c>
      <c r="L1604" s="6">
        <v>0</v>
      </c>
      <c r="M1604" s="6">
        <v>0</v>
      </c>
      <c r="N1604" s="6">
        <v>6.5</v>
      </c>
    </row>
    <row r="1605" spans="1:14">
      <c r="A1605" t="s">
        <v>1741</v>
      </c>
      <c r="B1605">
        <v>762821459</v>
      </c>
      <c r="H1605" t="s">
        <v>1398</v>
      </c>
      <c r="I1605" s="6">
        <v>0</v>
      </c>
      <c r="J1605" s="6">
        <v>6.5</v>
      </c>
      <c r="K1605" s="6">
        <v>0</v>
      </c>
      <c r="L1605" s="6">
        <v>0</v>
      </c>
      <c r="M1605" s="6">
        <v>0</v>
      </c>
      <c r="N1605" s="6">
        <v>6.5</v>
      </c>
    </row>
    <row r="1606" spans="1:14">
      <c r="A1606" t="s">
        <v>1741</v>
      </c>
      <c r="B1606">
        <v>699284207</v>
      </c>
      <c r="H1606" t="s">
        <v>1398</v>
      </c>
      <c r="I1606" s="6">
        <v>0</v>
      </c>
      <c r="J1606" s="6">
        <v>6.5</v>
      </c>
      <c r="K1606" s="6">
        <v>0</v>
      </c>
      <c r="L1606" s="6">
        <v>0</v>
      </c>
      <c r="M1606" s="6">
        <v>0</v>
      </c>
      <c r="N1606" s="6">
        <v>6.5</v>
      </c>
    </row>
    <row r="1607" spans="1:14">
      <c r="A1607" t="s">
        <v>1741</v>
      </c>
      <c r="B1607">
        <v>620171676</v>
      </c>
      <c r="H1607" t="s">
        <v>1398</v>
      </c>
      <c r="I1607" s="6">
        <v>0</v>
      </c>
      <c r="J1607" s="6">
        <v>6.5</v>
      </c>
      <c r="K1607" s="6">
        <v>0</v>
      </c>
      <c r="L1607" s="6">
        <v>0</v>
      </c>
      <c r="M1607" s="6">
        <v>0</v>
      </c>
      <c r="N1607" s="6">
        <v>6.5</v>
      </c>
    </row>
    <row r="1608" spans="1:14">
      <c r="A1608" t="s">
        <v>1741</v>
      </c>
      <c r="B1608">
        <v>699283379</v>
      </c>
      <c r="H1608" t="s">
        <v>1398</v>
      </c>
      <c r="I1608" s="6">
        <v>0</v>
      </c>
      <c r="J1608" s="6">
        <v>6.5</v>
      </c>
      <c r="K1608" s="6">
        <v>0</v>
      </c>
      <c r="L1608" s="6">
        <v>0</v>
      </c>
      <c r="M1608" s="6">
        <v>0</v>
      </c>
      <c r="N1608" s="6">
        <v>6.5</v>
      </c>
    </row>
    <row r="1609" spans="1:14">
      <c r="A1609" t="s">
        <v>1741</v>
      </c>
      <c r="B1609">
        <v>675296664</v>
      </c>
      <c r="H1609" t="s">
        <v>1398</v>
      </c>
      <c r="I1609" s="6">
        <v>0</v>
      </c>
      <c r="J1609" s="6">
        <v>6.5</v>
      </c>
      <c r="K1609" s="6">
        <v>0</v>
      </c>
      <c r="L1609" s="6">
        <v>0</v>
      </c>
      <c r="M1609" s="6">
        <v>0</v>
      </c>
      <c r="N1609" s="6">
        <v>6.5</v>
      </c>
    </row>
    <row r="1610" spans="1:14">
      <c r="A1610" t="s">
        <v>1741</v>
      </c>
      <c r="B1610">
        <v>760728209</v>
      </c>
      <c r="H1610" t="s">
        <v>1398</v>
      </c>
      <c r="I1610" s="6">
        <v>0</v>
      </c>
      <c r="J1610" s="6">
        <v>6.5</v>
      </c>
      <c r="K1610" s="6">
        <v>0</v>
      </c>
      <c r="L1610" s="6">
        <v>0</v>
      </c>
      <c r="M1610" s="6">
        <v>0</v>
      </c>
      <c r="N1610" s="6">
        <v>6.5</v>
      </c>
    </row>
    <row r="1611" spans="1:14">
      <c r="A1611" t="s">
        <v>1741</v>
      </c>
      <c r="B1611">
        <v>765168179</v>
      </c>
      <c r="H1611" t="s">
        <v>1398</v>
      </c>
      <c r="I1611" s="6">
        <v>0</v>
      </c>
      <c r="J1611" s="6">
        <v>6.5</v>
      </c>
      <c r="K1611" s="6">
        <v>0</v>
      </c>
      <c r="L1611" s="6">
        <v>0</v>
      </c>
      <c r="M1611" s="6">
        <v>0</v>
      </c>
      <c r="N1611" s="6">
        <v>6.5</v>
      </c>
    </row>
    <row r="1612" spans="1:14">
      <c r="A1612" t="s">
        <v>1741</v>
      </c>
      <c r="B1612">
        <v>601187943</v>
      </c>
      <c r="H1612" t="s">
        <v>1398</v>
      </c>
      <c r="I1612" s="6">
        <v>0</v>
      </c>
      <c r="J1612" s="6">
        <v>6.5</v>
      </c>
      <c r="K1612" s="6">
        <v>0</v>
      </c>
      <c r="L1612" s="6">
        <v>0</v>
      </c>
      <c r="M1612" s="6">
        <v>0</v>
      </c>
      <c r="N1612" s="6">
        <v>6.5</v>
      </c>
    </row>
    <row r="1613" spans="1:14">
      <c r="A1613" t="s">
        <v>1741</v>
      </c>
      <c r="B1613">
        <v>663046512</v>
      </c>
      <c r="H1613" t="s">
        <v>1398</v>
      </c>
      <c r="I1613" s="6">
        <v>0</v>
      </c>
      <c r="J1613" s="6">
        <v>6.5</v>
      </c>
      <c r="K1613" s="6">
        <v>0</v>
      </c>
      <c r="L1613" s="6">
        <v>0</v>
      </c>
      <c r="M1613" s="6">
        <v>0</v>
      </c>
      <c r="N1613" s="6">
        <v>6.5</v>
      </c>
    </row>
    <row r="1614" spans="1:14">
      <c r="A1614" t="s">
        <v>1741</v>
      </c>
      <c r="B1614">
        <v>662921824</v>
      </c>
      <c r="H1614" t="s">
        <v>1398</v>
      </c>
      <c r="I1614" s="6">
        <v>0</v>
      </c>
      <c r="J1614" s="6">
        <v>6.5</v>
      </c>
      <c r="K1614" s="6">
        <v>0</v>
      </c>
      <c r="L1614" s="6">
        <v>0</v>
      </c>
      <c r="M1614" s="6">
        <v>0</v>
      </c>
      <c r="N1614" s="6">
        <v>6.5</v>
      </c>
    </row>
    <row r="1615" spans="1:14">
      <c r="A1615" t="s">
        <v>1741</v>
      </c>
      <c r="B1615">
        <v>757020974</v>
      </c>
      <c r="C1615" t="s">
        <v>1801</v>
      </c>
      <c r="D1615" t="s">
        <v>1802</v>
      </c>
      <c r="H1615" t="s">
        <v>1398</v>
      </c>
      <c r="I1615" s="6">
        <v>0</v>
      </c>
      <c r="J1615" s="6">
        <v>7.9</v>
      </c>
      <c r="K1615" s="6">
        <v>0</v>
      </c>
      <c r="L1615" s="6">
        <v>0</v>
      </c>
      <c r="M1615" s="6">
        <v>0</v>
      </c>
      <c r="N1615" s="6">
        <v>7.9</v>
      </c>
    </row>
    <row r="1616" spans="1:14">
      <c r="A1616" t="s">
        <v>1741</v>
      </c>
      <c r="B1616">
        <v>757020975</v>
      </c>
      <c r="C1616" t="s">
        <v>1803</v>
      </c>
      <c r="D1616" t="s">
        <v>1804</v>
      </c>
      <c r="H1616" t="s">
        <v>1398</v>
      </c>
      <c r="I1616" s="6">
        <v>0</v>
      </c>
      <c r="J1616" s="6">
        <v>7.9</v>
      </c>
      <c r="K1616" s="6">
        <v>0</v>
      </c>
      <c r="L1616" s="6">
        <v>0</v>
      </c>
      <c r="M1616" s="6">
        <v>0</v>
      </c>
      <c r="N1616" s="6">
        <v>7.9</v>
      </c>
    </row>
    <row r="1617" spans="1:14">
      <c r="A1617" t="s">
        <v>1741</v>
      </c>
      <c r="B1617">
        <v>757020976</v>
      </c>
      <c r="C1617" t="s">
        <v>1805</v>
      </c>
      <c r="D1617" t="s">
        <v>1806</v>
      </c>
      <c r="H1617" t="s">
        <v>1398</v>
      </c>
      <c r="I1617" s="6">
        <v>0</v>
      </c>
      <c r="J1617" s="6">
        <v>7.9</v>
      </c>
      <c r="K1617" s="6">
        <v>0</v>
      </c>
      <c r="L1617" s="6">
        <v>0</v>
      </c>
      <c r="M1617" s="6">
        <v>0</v>
      </c>
      <c r="N1617" s="6">
        <v>7.9</v>
      </c>
    </row>
    <row r="1618" spans="1:14">
      <c r="A1618" t="s">
        <v>1741</v>
      </c>
      <c r="B1618">
        <v>757023025</v>
      </c>
      <c r="C1618" t="s">
        <v>1807</v>
      </c>
      <c r="D1618" t="s">
        <v>1808</v>
      </c>
      <c r="H1618" t="s">
        <v>1398</v>
      </c>
      <c r="I1618" s="6">
        <v>0</v>
      </c>
      <c r="J1618" s="6">
        <v>7.9</v>
      </c>
      <c r="K1618" s="6">
        <v>0</v>
      </c>
      <c r="L1618" s="6">
        <v>0</v>
      </c>
      <c r="M1618" s="6">
        <v>0</v>
      </c>
      <c r="N1618" s="6">
        <v>7.9</v>
      </c>
    </row>
    <row r="1619" spans="1:14">
      <c r="A1619" t="s">
        <v>1741</v>
      </c>
      <c r="B1619">
        <v>757024122</v>
      </c>
      <c r="C1619" t="s">
        <v>1809</v>
      </c>
      <c r="D1619" t="s">
        <v>1810</v>
      </c>
      <c r="H1619" t="s">
        <v>1398</v>
      </c>
      <c r="I1619" s="6">
        <v>0</v>
      </c>
      <c r="J1619" s="6">
        <v>7.9</v>
      </c>
      <c r="K1619" s="6">
        <v>0</v>
      </c>
      <c r="L1619" s="6">
        <v>0</v>
      </c>
      <c r="M1619" s="6">
        <v>0</v>
      </c>
      <c r="N1619" s="6">
        <v>7.9</v>
      </c>
    </row>
    <row r="1620" spans="1:14">
      <c r="A1620" t="s">
        <v>1741</v>
      </c>
      <c r="B1620">
        <v>749409014</v>
      </c>
      <c r="C1620" t="s">
        <v>1811</v>
      </c>
      <c r="D1620" t="s">
        <v>1812</v>
      </c>
      <c r="H1620" t="s">
        <v>1398</v>
      </c>
      <c r="I1620" s="6">
        <v>0</v>
      </c>
      <c r="J1620" s="6">
        <v>7.9</v>
      </c>
      <c r="K1620" s="6">
        <v>0</v>
      </c>
      <c r="L1620" s="6">
        <v>0</v>
      </c>
      <c r="M1620" s="6">
        <v>0</v>
      </c>
      <c r="N1620" s="6">
        <v>7.9</v>
      </c>
    </row>
    <row r="1621" spans="1:14">
      <c r="A1621" t="s">
        <v>1741</v>
      </c>
      <c r="B1621">
        <v>667934897</v>
      </c>
      <c r="C1621" t="s">
        <v>1813</v>
      </c>
      <c r="D1621" t="s">
        <v>1814</v>
      </c>
      <c r="H1621" t="s">
        <v>1398</v>
      </c>
      <c r="I1621" s="6">
        <v>0</v>
      </c>
      <c r="J1621" s="6">
        <v>7.9</v>
      </c>
      <c r="K1621" s="6">
        <v>0</v>
      </c>
      <c r="L1621" s="6">
        <v>0</v>
      </c>
      <c r="M1621" s="6">
        <v>0</v>
      </c>
      <c r="N1621" s="6">
        <v>7.9</v>
      </c>
    </row>
    <row r="1622" spans="1:14">
      <c r="A1622" t="s">
        <v>1741</v>
      </c>
      <c r="B1622">
        <v>666945703</v>
      </c>
      <c r="C1622" t="s">
        <v>1815</v>
      </c>
      <c r="D1622" t="s">
        <v>1816</v>
      </c>
      <c r="H1622" t="s">
        <v>1398</v>
      </c>
      <c r="I1622" s="6">
        <v>0</v>
      </c>
      <c r="J1622" s="6">
        <v>7.9</v>
      </c>
      <c r="K1622" s="6">
        <v>0</v>
      </c>
      <c r="L1622" s="6">
        <v>0</v>
      </c>
      <c r="M1622" s="6">
        <v>0</v>
      </c>
      <c r="N1622" s="6">
        <v>7.9</v>
      </c>
    </row>
    <row r="1623" spans="1:14">
      <c r="A1623" t="s">
        <v>1741</v>
      </c>
      <c r="B1623">
        <v>666733216</v>
      </c>
      <c r="C1623" t="s">
        <v>1817</v>
      </c>
      <c r="D1623" t="s">
        <v>1426</v>
      </c>
      <c r="H1623" t="s">
        <v>1398</v>
      </c>
      <c r="I1623" s="6">
        <v>0</v>
      </c>
      <c r="J1623" s="6">
        <v>7.9</v>
      </c>
      <c r="K1623" s="6">
        <v>0</v>
      </c>
      <c r="L1623" s="6">
        <v>0</v>
      </c>
      <c r="M1623" s="6">
        <v>0</v>
      </c>
      <c r="N1623" s="6">
        <v>7.9</v>
      </c>
    </row>
    <row r="1624" spans="1:14">
      <c r="A1624" t="s">
        <v>1741</v>
      </c>
      <c r="B1624">
        <v>698409893</v>
      </c>
      <c r="C1624" t="s">
        <v>1818</v>
      </c>
      <c r="D1624" t="s">
        <v>1432</v>
      </c>
      <c r="H1624" t="s">
        <v>1398</v>
      </c>
      <c r="I1624" s="6">
        <v>0</v>
      </c>
      <c r="J1624" s="6">
        <v>7.9</v>
      </c>
      <c r="K1624" s="6">
        <v>0</v>
      </c>
      <c r="L1624" s="6">
        <v>0</v>
      </c>
      <c r="M1624" s="6">
        <v>0</v>
      </c>
      <c r="N1624" s="6">
        <v>7.9</v>
      </c>
    </row>
    <row r="1625" spans="1:14">
      <c r="A1625" t="s">
        <v>1741</v>
      </c>
      <c r="B1625">
        <v>698531188</v>
      </c>
      <c r="C1625" t="s">
        <v>1819</v>
      </c>
      <c r="D1625" t="s">
        <v>1820</v>
      </c>
      <c r="H1625" t="s">
        <v>1398</v>
      </c>
      <c r="I1625" s="6">
        <v>0</v>
      </c>
      <c r="J1625" s="6">
        <v>7.9</v>
      </c>
      <c r="K1625" s="6">
        <v>0</v>
      </c>
      <c r="L1625" s="6">
        <v>0</v>
      </c>
      <c r="M1625" s="6">
        <v>0</v>
      </c>
      <c r="N1625" s="6">
        <v>7.9</v>
      </c>
    </row>
    <row r="1626" spans="1:14">
      <c r="A1626" t="s">
        <v>1741</v>
      </c>
      <c r="B1626">
        <v>757024934</v>
      </c>
      <c r="H1626" t="s">
        <v>1398</v>
      </c>
      <c r="I1626" s="6">
        <v>0</v>
      </c>
      <c r="J1626" s="6">
        <v>7.9</v>
      </c>
      <c r="K1626" s="6">
        <v>0</v>
      </c>
      <c r="L1626" s="6">
        <v>0</v>
      </c>
      <c r="M1626" s="6">
        <v>0</v>
      </c>
      <c r="N1626" s="6">
        <v>7.9</v>
      </c>
    </row>
    <row r="1627" spans="1:14">
      <c r="A1627" t="s">
        <v>1741</v>
      </c>
      <c r="B1627">
        <v>683528470</v>
      </c>
      <c r="C1627" t="s">
        <v>1821</v>
      </c>
      <c r="D1627" t="s">
        <v>1822</v>
      </c>
      <c r="H1627" t="s">
        <v>1398</v>
      </c>
      <c r="I1627" s="6">
        <v>0</v>
      </c>
      <c r="J1627" s="6">
        <v>7.9</v>
      </c>
      <c r="K1627" s="6">
        <v>0</v>
      </c>
      <c r="L1627" s="6">
        <v>0</v>
      </c>
      <c r="M1627" s="6">
        <v>0</v>
      </c>
      <c r="N1627" s="6">
        <v>7.9</v>
      </c>
    </row>
    <row r="1628" spans="1:14">
      <c r="A1628" t="s">
        <v>1741</v>
      </c>
      <c r="B1628">
        <v>699112212</v>
      </c>
      <c r="H1628" t="s">
        <v>1398</v>
      </c>
      <c r="I1628" s="6">
        <v>0</v>
      </c>
      <c r="J1628" s="6">
        <v>7.9</v>
      </c>
      <c r="K1628" s="6">
        <v>0</v>
      </c>
      <c r="L1628" s="6">
        <v>0</v>
      </c>
      <c r="M1628" s="6">
        <v>0</v>
      </c>
      <c r="N1628" s="6">
        <v>7.9</v>
      </c>
    </row>
    <row r="1629" spans="1:14">
      <c r="A1629" t="s">
        <v>1741</v>
      </c>
      <c r="B1629">
        <v>757026423</v>
      </c>
      <c r="C1629" t="s">
        <v>1823</v>
      </c>
      <c r="D1629" t="s">
        <v>1824</v>
      </c>
      <c r="H1629" t="s">
        <v>1398</v>
      </c>
      <c r="I1629" s="6">
        <v>0</v>
      </c>
      <c r="J1629" s="6">
        <v>7.9</v>
      </c>
      <c r="K1629" s="6">
        <v>0</v>
      </c>
      <c r="L1629" s="6">
        <v>0</v>
      </c>
      <c r="M1629" s="6">
        <v>0</v>
      </c>
      <c r="N1629" s="6">
        <v>7.9</v>
      </c>
    </row>
    <row r="1630" spans="1:14">
      <c r="A1630" t="s">
        <v>1741</v>
      </c>
      <c r="B1630">
        <v>757026511</v>
      </c>
      <c r="C1630" t="s">
        <v>1825</v>
      </c>
      <c r="D1630" t="s">
        <v>1826</v>
      </c>
      <c r="H1630" t="s">
        <v>1398</v>
      </c>
      <c r="I1630" s="6">
        <v>0</v>
      </c>
      <c r="J1630" s="6">
        <v>7.9</v>
      </c>
      <c r="K1630" s="6">
        <v>0</v>
      </c>
      <c r="L1630" s="6">
        <v>0</v>
      </c>
      <c r="M1630" s="6">
        <v>0</v>
      </c>
      <c r="N1630" s="6">
        <v>7.9</v>
      </c>
    </row>
    <row r="1631" spans="1:14">
      <c r="A1631" t="s">
        <v>1741</v>
      </c>
      <c r="B1631">
        <v>757601450</v>
      </c>
      <c r="C1631" t="s">
        <v>1827</v>
      </c>
      <c r="D1631" t="s">
        <v>1828</v>
      </c>
      <c r="H1631" t="s">
        <v>1398</v>
      </c>
      <c r="I1631" s="6">
        <v>0</v>
      </c>
      <c r="J1631" s="6">
        <v>6</v>
      </c>
      <c r="K1631" s="6">
        <v>0</v>
      </c>
      <c r="L1631" s="6">
        <v>0</v>
      </c>
      <c r="M1631" s="6">
        <v>0</v>
      </c>
      <c r="N1631" s="6">
        <v>6</v>
      </c>
    </row>
    <row r="1632" spans="1:14">
      <c r="A1632" t="s">
        <v>1741</v>
      </c>
      <c r="B1632">
        <v>757601451</v>
      </c>
      <c r="C1632" t="s">
        <v>1829</v>
      </c>
      <c r="D1632" t="s">
        <v>1830</v>
      </c>
      <c r="H1632" t="s">
        <v>1398</v>
      </c>
      <c r="I1632" s="6">
        <v>0</v>
      </c>
      <c r="J1632" s="6">
        <v>6</v>
      </c>
      <c r="K1632" s="6">
        <v>0</v>
      </c>
      <c r="L1632" s="6">
        <v>0</v>
      </c>
      <c r="M1632" s="6">
        <v>0</v>
      </c>
      <c r="N1632" s="6">
        <v>6</v>
      </c>
    </row>
    <row r="1633" spans="1:14">
      <c r="A1633" t="s">
        <v>1741</v>
      </c>
      <c r="B1633">
        <v>757601452</v>
      </c>
      <c r="C1633" t="s">
        <v>1831</v>
      </c>
      <c r="D1633" t="s">
        <v>1814</v>
      </c>
      <c r="H1633" t="s">
        <v>1398</v>
      </c>
      <c r="I1633" s="6">
        <v>0</v>
      </c>
      <c r="J1633" s="6">
        <v>6</v>
      </c>
      <c r="K1633" s="6">
        <v>0</v>
      </c>
      <c r="L1633" s="6">
        <v>0</v>
      </c>
      <c r="M1633" s="6">
        <v>0</v>
      </c>
      <c r="N1633" s="6">
        <v>6</v>
      </c>
    </row>
    <row r="1634" spans="1:14">
      <c r="A1634" t="s">
        <v>1741</v>
      </c>
      <c r="B1634">
        <v>659435943</v>
      </c>
      <c r="G1634" t="s">
        <v>615</v>
      </c>
      <c r="H1634" t="s">
        <v>1398</v>
      </c>
      <c r="I1634" s="6">
        <v>0</v>
      </c>
      <c r="J1634" s="6">
        <v>6</v>
      </c>
      <c r="K1634" s="6">
        <v>0</v>
      </c>
      <c r="L1634" s="6">
        <v>0</v>
      </c>
      <c r="M1634" s="6">
        <v>0</v>
      </c>
      <c r="N1634" s="6">
        <v>6</v>
      </c>
    </row>
    <row r="1635" spans="1:14">
      <c r="A1635" t="s">
        <v>1741</v>
      </c>
      <c r="B1635">
        <v>659435933</v>
      </c>
      <c r="C1635" t="s">
        <v>1832</v>
      </c>
      <c r="D1635" t="s">
        <v>1833</v>
      </c>
      <c r="G1635" t="s">
        <v>615</v>
      </c>
      <c r="H1635" t="s">
        <v>1398</v>
      </c>
      <c r="I1635" s="6">
        <v>0</v>
      </c>
      <c r="J1635" s="6">
        <v>6</v>
      </c>
      <c r="K1635" s="6">
        <v>0</v>
      </c>
      <c r="L1635" s="6">
        <v>0</v>
      </c>
      <c r="M1635" s="6">
        <v>0</v>
      </c>
      <c r="N1635" s="6">
        <v>6</v>
      </c>
    </row>
    <row r="1636" spans="1:14">
      <c r="A1636" t="s">
        <v>1741</v>
      </c>
      <c r="B1636">
        <v>659603931</v>
      </c>
      <c r="G1636" t="s">
        <v>615</v>
      </c>
      <c r="H1636" t="s">
        <v>1398</v>
      </c>
      <c r="I1636" s="6">
        <v>0</v>
      </c>
      <c r="J1636" s="6">
        <v>6</v>
      </c>
      <c r="K1636" s="6">
        <v>0</v>
      </c>
      <c r="L1636" s="6">
        <v>0</v>
      </c>
      <c r="M1636" s="6">
        <v>0</v>
      </c>
      <c r="N1636" s="6">
        <v>6</v>
      </c>
    </row>
    <row r="1637" spans="1:14">
      <c r="A1637" t="s">
        <v>1741</v>
      </c>
      <c r="B1637">
        <v>659604009</v>
      </c>
      <c r="G1637" t="s">
        <v>615</v>
      </c>
      <c r="H1637" t="s">
        <v>1398</v>
      </c>
      <c r="I1637" s="6">
        <v>0</v>
      </c>
      <c r="J1637" s="6">
        <v>6</v>
      </c>
      <c r="K1637" s="6">
        <v>0</v>
      </c>
      <c r="L1637" s="6">
        <v>0</v>
      </c>
      <c r="M1637" s="6">
        <v>0</v>
      </c>
      <c r="N1637" s="6">
        <v>6</v>
      </c>
    </row>
    <row r="1638" spans="1:14">
      <c r="A1638" t="s">
        <v>1741</v>
      </c>
      <c r="B1638">
        <v>662453779</v>
      </c>
      <c r="G1638" t="s">
        <v>615</v>
      </c>
      <c r="H1638" t="s">
        <v>1398</v>
      </c>
      <c r="I1638" s="6">
        <v>0</v>
      </c>
      <c r="J1638" s="6">
        <v>6</v>
      </c>
      <c r="K1638" s="6">
        <v>0</v>
      </c>
      <c r="L1638" s="6">
        <v>0</v>
      </c>
      <c r="M1638" s="6">
        <v>0</v>
      </c>
      <c r="N1638" s="6">
        <v>6</v>
      </c>
    </row>
    <row r="1639" spans="1:14">
      <c r="A1639" t="s">
        <v>1741</v>
      </c>
      <c r="B1639">
        <v>662453677</v>
      </c>
      <c r="G1639" t="s">
        <v>615</v>
      </c>
      <c r="H1639" t="s">
        <v>1398</v>
      </c>
      <c r="I1639" s="6">
        <v>0</v>
      </c>
      <c r="J1639" s="6">
        <v>6</v>
      </c>
      <c r="K1639" s="6">
        <v>0</v>
      </c>
      <c r="L1639" s="6">
        <v>0</v>
      </c>
      <c r="M1639" s="6">
        <v>0</v>
      </c>
      <c r="N1639" s="6">
        <v>6</v>
      </c>
    </row>
    <row r="1640" spans="1:14">
      <c r="A1640" t="s">
        <v>1741</v>
      </c>
      <c r="B1640">
        <v>665822920</v>
      </c>
      <c r="G1640" t="s">
        <v>615</v>
      </c>
      <c r="H1640" t="s">
        <v>1398</v>
      </c>
      <c r="I1640" s="6">
        <v>0</v>
      </c>
      <c r="J1640" s="6">
        <v>6</v>
      </c>
      <c r="K1640" s="6">
        <v>0</v>
      </c>
      <c r="L1640" s="6">
        <v>0</v>
      </c>
      <c r="M1640" s="6">
        <v>0</v>
      </c>
      <c r="N1640" s="6">
        <v>6</v>
      </c>
    </row>
    <row r="1641" spans="1:14">
      <c r="A1641" t="s">
        <v>1741</v>
      </c>
      <c r="B1641">
        <v>659603910</v>
      </c>
      <c r="G1641" t="s">
        <v>615</v>
      </c>
      <c r="H1641" t="s">
        <v>1398</v>
      </c>
      <c r="I1641" s="6">
        <v>0</v>
      </c>
      <c r="J1641" s="6">
        <v>6</v>
      </c>
      <c r="K1641" s="6">
        <v>0</v>
      </c>
      <c r="L1641" s="6">
        <v>0</v>
      </c>
      <c r="M1641" s="6">
        <v>0</v>
      </c>
      <c r="N1641" s="6">
        <v>6</v>
      </c>
    </row>
    <row r="1642" spans="1:14">
      <c r="A1642" t="s">
        <v>1741</v>
      </c>
      <c r="B1642">
        <v>659603898</v>
      </c>
      <c r="G1642" t="s">
        <v>615</v>
      </c>
      <c r="H1642" t="s">
        <v>1398</v>
      </c>
      <c r="I1642" s="6">
        <v>0</v>
      </c>
      <c r="J1642" s="6">
        <v>6</v>
      </c>
      <c r="K1642" s="6">
        <v>0</v>
      </c>
      <c r="L1642" s="6">
        <v>0</v>
      </c>
      <c r="M1642" s="6">
        <v>0</v>
      </c>
      <c r="N1642" s="6">
        <v>6</v>
      </c>
    </row>
    <row r="1643" spans="1:14">
      <c r="A1643" t="s">
        <v>1741</v>
      </c>
      <c r="B1643">
        <v>650806724</v>
      </c>
      <c r="G1643" t="s">
        <v>615</v>
      </c>
      <c r="H1643" t="s">
        <v>1398</v>
      </c>
      <c r="I1643" s="6">
        <v>0</v>
      </c>
      <c r="J1643" s="6">
        <v>6</v>
      </c>
      <c r="K1643" s="6">
        <v>0</v>
      </c>
      <c r="L1643" s="6">
        <v>0</v>
      </c>
      <c r="M1643" s="6">
        <v>0</v>
      </c>
      <c r="N1643" s="6">
        <v>6</v>
      </c>
    </row>
    <row r="1644" spans="1:14">
      <c r="A1644" t="s">
        <v>1741</v>
      </c>
      <c r="B1644">
        <v>659603897</v>
      </c>
      <c r="G1644" t="s">
        <v>615</v>
      </c>
      <c r="H1644" t="s">
        <v>1398</v>
      </c>
      <c r="I1644" s="6">
        <v>0</v>
      </c>
      <c r="J1644" s="6">
        <v>6</v>
      </c>
      <c r="K1644" s="6">
        <v>0</v>
      </c>
      <c r="L1644" s="6">
        <v>0</v>
      </c>
      <c r="M1644" s="6">
        <v>0</v>
      </c>
      <c r="N1644" s="6">
        <v>6</v>
      </c>
    </row>
    <row r="1645" spans="1:14">
      <c r="A1645" t="s">
        <v>1741</v>
      </c>
      <c r="B1645">
        <v>659603901</v>
      </c>
      <c r="G1645" t="s">
        <v>615</v>
      </c>
      <c r="H1645" t="s">
        <v>1398</v>
      </c>
      <c r="I1645" s="6">
        <v>0</v>
      </c>
      <c r="J1645" s="6">
        <v>6</v>
      </c>
      <c r="K1645" s="6">
        <v>0</v>
      </c>
      <c r="L1645" s="6">
        <v>0</v>
      </c>
      <c r="M1645" s="6">
        <v>0</v>
      </c>
      <c r="N1645" s="6">
        <v>6</v>
      </c>
    </row>
    <row r="1646" spans="1:14">
      <c r="A1646" t="s">
        <v>1741</v>
      </c>
      <c r="B1646">
        <v>757604581</v>
      </c>
      <c r="C1646" t="s">
        <v>1834</v>
      </c>
      <c r="D1646" t="s">
        <v>1835</v>
      </c>
      <c r="H1646" t="s">
        <v>1398</v>
      </c>
      <c r="I1646" s="6">
        <v>0</v>
      </c>
      <c r="J1646" s="6">
        <v>6</v>
      </c>
      <c r="K1646" s="6">
        <v>0</v>
      </c>
      <c r="L1646" s="6">
        <v>0</v>
      </c>
      <c r="M1646" s="6">
        <v>0</v>
      </c>
      <c r="N1646" s="6">
        <v>6</v>
      </c>
    </row>
    <row r="1647" spans="1:14">
      <c r="A1647" t="s">
        <v>1741</v>
      </c>
      <c r="B1647">
        <v>757683819</v>
      </c>
      <c r="C1647" t="s">
        <v>1836</v>
      </c>
      <c r="D1647" t="s">
        <v>1837</v>
      </c>
      <c r="H1647" t="s">
        <v>1398</v>
      </c>
      <c r="I1647" s="6">
        <v>7.8E-2</v>
      </c>
      <c r="J1647" s="6">
        <v>6</v>
      </c>
      <c r="K1647" s="6">
        <v>0</v>
      </c>
      <c r="L1647" s="6">
        <v>0</v>
      </c>
      <c r="M1647" s="6">
        <v>0</v>
      </c>
      <c r="N1647" s="6">
        <v>6.0780000000000003</v>
      </c>
    </row>
    <row r="1648" spans="1:14">
      <c r="A1648" t="s">
        <v>1741</v>
      </c>
      <c r="B1648">
        <v>757606075</v>
      </c>
      <c r="C1648" t="s">
        <v>1700</v>
      </c>
      <c r="D1648" t="s">
        <v>1838</v>
      </c>
      <c r="H1648" t="s">
        <v>1398</v>
      </c>
      <c r="I1648" s="6">
        <v>0</v>
      </c>
      <c r="J1648" s="6">
        <v>6</v>
      </c>
      <c r="K1648" s="6">
        <v>0</v>
      </c>
      <c r="L1648" s="6">
        <v>0</v>
      </c>
      <c r="M1648" s="6">
        <v>0</v>
      </c>
      <c r="N1648" s="6">
        <v>6</v>
      </c>
    </row>
    <row r="1649" spans="1:14">
      <c r="A1649" t="s">
        <v>1741</v>
      </c>
      <c r="B1649">
        <v>757607773</v>
      </c>
      <c r="C1649" t="s">
        <v>1839</v>
      </c>
      <c r="D1649" t="s">
        <v>1787</v>
      </c>
      <c r="H1649" t="s">
        <v>1398</v>
      </c>
      <c r="I1649" s="6">
        <v>0</v>
      </c>
      <c r="J1649" s="6">
        <v>6</v>
      </c>
      <c r="K1649" s="6">
        <v>0</v>
      </c>
      <c r="L1649" s="6">
        <v>0</v>
      </c>
      <c r="M1649" s="6">
        <v>0</v>
      </c>
      <c r="N1649" s="6">
        <v>6</v>
      </c>
    </row>
    <row r="1650" spans="1:14">
      <c r="A1650" t="s">
        <v>1741</v>
      </c>
      <c r="B1650">
        <v>757688849</v>
      </c>
      <c r="C1650" t="s">
        <v>1840</v>
      </c>
      <c r="D1650" t="s">
        <v>1841</v>
      </c>
      <c r="H1650" t="s">
        <v>1398</v>
      </c>
      <c r="I1650" s="6">
        <v>0</v>
      </c>
      <c r="J1650" s="6">
        <v>6</v>
      </c>
      <c r="K1650" s="6">
        <v>0</v>
      </c>
      <c r="L1650" s="6">
        <v>0</v>
      </c>
      <c r="M1650" s="6">
        <v>0</v>
      </c>
      <c r="N1650" s="6">
        <v>6</v>
      </c>
    </row>
    <row r="1651" spans="1:14">
      <c r="A1651" t="s">
        <v>1842</v>
      </c>
      <c r="B1651">
        <v>626298621</v>
      </c>
      <c r="H1651" t="s">
        <v>1398</v>
      </c>
      <c r="I1651" s="6">
        <v>0</v>
      </c>
      <c r="J1651" s="6">
        <v>7.9</v>
      </c>
      <c r="K1651" s="6">
        <v>0.1</v>
      </c>
      <c r="L1651" s="6">
        <v>0</v>
      </c>
      <c r="M1651" s="6">
        <v>0</v>
      </c>
      <c r="N1651" s="6">
        <v>8</v>
      </c>
    </row>
    <row r="1652" spans="1:14">
      <c r="A1652" t="s">
        <v>1842</v>
      </c>
      <c r="B1652">
        <v>614974484</v>
      </c>
      <c r="H1652" t="s">
        <v>1398</v>
      </c>
      <c r="I1652" s="6">
        <v>0</v>
      </c>
      <c r="J1652" s="6">
        <v>7.9</v>
      </c>
      <c r="K1652" s="6">
        <v>0</v>
      </c>
      <c r="L1652" s="6">
        <v>0</v>
      </c>
      <c r="M1652" s="6">
        <v>0</v>
      </c>
      <c r="N1652" s="6">
        <v>7.9</v>
      </c>
    </row>
    <row r="1653" spans="1:14">
      <c r="A1653" t="s">
        <v>1271</v>
      </c>
      <c r="B1653">
        <v>699786477</v>
      </c>
      <c r="C1653" t="s">
        <v>1843</v>
      </c>
      <c r="D1653" t="s">
        <v>1533</v>
      </c>
      <c r="H1653" t="s">
        <v>1398</v>
      </c>
      <c r="I1653" s="6">
        <v>0</v>
      </c>
      <c r="J1653" s="6">
        <v>7.9</v>
      </c>
      <c r="K1653" s="6">
        <v>0</v>
      </c>
      <c r="L1653" s="6">
        <v>0</v>
      </c>
      <c r="M1653" s="6">
        <v>0</v>
      </c>
      <c r="N1653" s="6">
        <v>7.9</v>
      </c>
    </row>
    <row r="1654" spans="1:14">
      <c r="A1654" t="s">
        <v>1271</v>
      </c>
      <c r="B1654">
        <v>680557512</v>
      </c>
      <c r="C1654" t="s">
        <v>1844</v>
      </c>
      <c r="D1654" t="s">
        <v>1820</v>
      </c>
      <c r="H1654" t="s">
        <v>1398</v>
      </c>
      <c r="I1654" s="6">
        <v>0</v>
      </c>
      <c r="J1654" s="6">
        <v>7.9</v>
      </c>
      <c r="K1654" s="6">
        <v>0</v>
      </c>
      <c r="L1654" s="6">
        <v>0</v>
      </c>
      <c r="M1654" s="6">
        <v>0</v>
      </c>
      <c r="N1654" s="6">
        <v>7.9</v>
      </c>
    </row>
    <row r="1655" spans="1:14">
      <c r="A1655" t="s">
        <v>1271</v>
      </c>
      <c r="B1655">
        <v>788221524</v>
      </c>
      <c r="C1655" t="s">
        <v>1845</v>
      </c>
      <c r="D1655" t="s">
        <v>1846</v>
      </c>
      <c r="H1655" t="s">
        <v>1398</v>
      </c>
      <c r="I1655" s="6">
        <v>0.82499999999999996</v>
      </c>
      <c r="J1655" s="6">
        <v>6</v>
      </c>
      <c r="K1655" s="6">
        <v>0</v>
      </c>
      <c r="L1655" s="6">
        <v>0</v>
      </c>
      <c r="M1655" s="6">
        <v>0</v>
      </c>
      <c r="N1655" s="6">
        <v>6.8250000000000002</v>
      </c>
    </row>
    <row r="1656" spans="1:14">
      <c r="A1656" t="s">
        <v>1847</v>
      </c>
      <c r="B1656">
        <v>763459674</v>
      </c>
      <c r="D1656" t="s">
        <v>1848</v>
      </c>
      <c r="H1656" t="s">
        <v>1398</v>
      </c>
      <c r="I1656" s="6">
        <v>0</v>
      </c>
      <c r="J1656" s="6">
        <v>7.9</v>
      </c>
      <c r="K1656" s="6">
        <v>0</v>
      </c>
      <c r="L1656" s="6">
        <v>0</v>
      </c>
      <c r="M1656" s="6">
        <v>0</v>
      </c>
      <c r="N1656" s="6">
        <v>7.9</v>
      </c>
    </row>
    <row r="1657" spans="1:14">
      <c r="A1657" t="s">
        <v>1849</v>
      </c>
      <c r="B1657">
        <v>672800019</v>
      </c>
      <c r="H1657" t="s">
        <v>1398</v>
      </c>
      <c r="I1657" s="6">
        <v>1.004</v>
      </c>
      <c r="J1657" s="6">
        <v>6</v>
      </c>
      <c r="K1657" s="6">
        <v>0</v>
      </c>
      <c r="L1657" s="6">
        <v>0</v>
      </c>
      <c r="M1657" s="6">
        <v>0</v>
      </c>
      <c r="N1657" s="6">
        <v>7.0039999999999996</v>
      </c>
    </row>
    <row r="1658" spans="1:14">
      <c r="A1658" t="s">
        <v>1849</v>
      </c>
      <c r="B1658">
        <v>607420994</v>
      </c>
      <c r="H1658" t="s">
        <v>1398</v>
      </c>
      <c r="I1658" s="6">
        <v>1.4470000000000001</v>
      </c>
      <c r="J1658" s="6">
        <v>6</v>
      </c>
      <c r="K1658" s="6">
        <v>0</v>
      </c>
      <c r="L1658" s="6">
        <v>0</v>
      </c>
      <c r="M1658" s="6">
        <v>0</v>
      </c>
      <c r="N1658" s="6">
        <v>7.4470000000000001</v>
      </c>
    </row>
    <row r="1659" spans="1:14">
      <c r="A1659" t="s">
        <v>1850</v>
      </c>
      <c r="B1659">
        <v>610695696</v>
      </c>
      <c r="H1659" t="s">
        <v>1398</v>
      </c>
      <c r="I1659" s="6">
        <v>0</v>
      </c>
      <c r="J1659" s="6">
        <v>9.1999999999999993</v>
      </c>
      <c r="K1659" s="6">
        <v>0</v>
      </c>
      <c r="L1659" s="6">
        <v>0</v>
      </c>
      <c r="M1659" s="6">
        <v>0</v>
      </c>
      <c r="N1659" s="6">
        <v>9.1999999999999993</v>
      </c>
    </row>
    <row r="1660" spans="1:14">
      <c r="A1660" t="s">
        <v>1851</v>
      </c>
      <c r="B1660">
        <v>608559583</v>
      </c>
      <c r="C1660" t="s">
        <v>1852</v>
      </c>
      <c r="D1660" t="s">
        <v>1434</v>
      </c>
      <c r="H1660" t="s">
        <v>1398</v>
      </c>
      <c r="I1660" s="6">
        <v>0</v>
      </c>
      <c r="J1660" s="6">
        <v>7.9</v>
      </c>
      <c r="K1660" s="6">
        <v>0.1</v>
      </c>
      <c r="L1660" s="6">
        <v>0</v>
      </c>
      <c r="M1660" s="6">
        <v>0</v>
      </c>
      <c r="N1660" s="6">
        <v>8</v>
      </c>
    </row>
    <row r="1661" spans="1:14">
      <c r="A1661" t="s">
        <v>1853</v>
      </c>
      <c r="B1661">
        <v>760103457</v>
      </c>
      <c r="H1661" t="s">
        <v>1398</v>
      </c>
      <c r="I1661" s="6">
        <v>0</v>
      </c>
      <c r="J1661" s="6">
        <v>7.9</v>
      </c>
      <c r="K1661" s="6">
        <v>0.1</v>
      </c>
      <c r="L1661" s="6">
        <v>0</v>
      </c>
      <c r="M1661" s="6">
        <v>0</v>
      </c>
      <c r="N1661" s="6">
        <v>8</v>
      </c>
    </row>
    <row r="1662" spans="1:14">
      <c r="A1662" t="s">
        <v>1854</v>
      </c>
      <c r="B1662">
        <v>619240345</v>
      </c>
      <c r="D1662" t="s">
        <v>1855</v>
      </c>
      <c r="G1662" t="s">
        <v>1856</v>
      </c>
      <c r="H1662" t="s">
        <v>1398</v>
      </c>
      <c r="I1662" s="6">
        <v>0</v>
      </c>
      <c r="J1662" s="6">
        <v>7.9</v>
      </c>
      <c r="K1662" s="6">
        <v>0</v>
      </c>
      <c r="L1662" s="6">
        <v>0</v>
      </c>
      <c r="M1662" s="6">
        <v>0</v>
      </c>
      <c r="N1662" s="6">
        <v>7.9</v>
      </c>
    </row>
    <row r="1663" spans="1:14">
      <c r="A1663" t="s">
        <v>1152</v>
      </c>
      <c r="B1663">
        <v>786572272</v>
      </c>
      <c r="C1663" t="s">
        <v>1857</v>
      </c>
      <c r="H1663" t="s">
        <v>1398</v>
      </c>
      <c r="I1663" s="6">
        <v>0</v>
      </c>
      <c r="J1663" s="6">
        <v>7.9</v>
      </c>
      <c r="K1663" s="6">
        <v>0</v>
      </c>
      <c r="L1663" s="6">
        <v>0</v>
      </c>
      <c r="M1663" s="6">
        <v>0</v>
      </c>
      <c r="N1663" s="6">
        <v>7.9</v>
      </c>
    </row>
    <row r="1664" spans="1:14">
      <c r="A1664" t="s">
        <v>1152</v>
      </c>
      <c r="B1664">
        <v>687779606</v>
      </c>
      <c r="C1664" t="s">
        <v>1858</v>
      </c>
      <c r="H1664" t="s">
        <v>1398</v>
      </c>
      <c r="I1664" s="6">
        <v>0</v>
      </c>
      <c r="J1664" s="6">
        <v>7.9</v>
      </c>
      <c r="K1664" s="6">
        <v>0</v>
      </c>
      <c r="L1664" s="6">
        <v>0</v>
      </c>
      <c r="M1664" s="6">
        <v>0</v>
      </c>
      <c r="N1664" s="6">
        <v>7.9</v>
      </c>
    </row>
    <row r="1665" spans="1:14">
      <c r="A1665" t="s">
        <v>1152</v>
      </c>
      <c r="B1665">
        <v>674950938</v>
      </c>
      <c r="C1665" t="s">
        <v>1859</v>
      </c>
      <c r="H1665" t="s">
        <v>1398</v>
      </c>
      <c r="I1665" s="6">
        <v>0</v>
      </c>
      <c r="J1665" s="6">
        <v>7.9</v>
      </c>
      <c r="K1665" s="6">
        <v>0</v>
      </c>
      <c r="L1665" s="6">
        <v>0</v>
      </c>
      <c r="M1665" s="6">
        <v>0</v>
      </c>
      <c r="N1665" s="6">
        <v>7.9</v>
      </c>
    </row>
    <row r="1666" spans="1:14">
      <c r="A1666" t="s">
        <v>1152</v>
      </c>
      <c r="B1666">
        <v>670763033</v>
      </c>
      <c r="C1666" t="s">
        <v>1860</v>
      </c>
      <c r="H1666" t="s">
        <v>1398</v>
      </c>
      <c r="I1666" s="6">
        <v>0</v>
      </c>
      <c r="J1666" s="6">
        <v>7.9</v>
      </c>
      <c r="K1666" s="6">
        <v>0</v>
      </c>
      <c r="L1666" s="6">
        <v>0</v>
      </c>
      <c r="M1666" s="6">
        <v>0</v>
      </c>
      <c r="N1666" s="6">
        <v>7.9</v>
      </c>
    </row>
    <row r="1667" spans="1:14">
      <c r="A1667" t="s">
        <v>1861</v>
      </c>
      <c r="B1667">
        <v>672005717</v>
      </c>
      <c r="H1667" t="s">
        <v>1398</v>
      </c>
      <c r="I1667" s="6">
        <v>5.6000000000000001E-2</v>
      </c>
      <c r="J1667" s="6">
        <v>7.9</v>
      </c>
      <c r="K1667" s="6">
        <v>0.1</v>
      </c>
      <c r="L1667" s="6">
        <v>0</v>
      </c>
      <c r="M1667" s="6">
        <v>0</v>
      </c>
      <c r="N1667" s="6">
        <v>8.0559999999999992</v>
      </c>
    </row>
    <row r="1668" spans="1:14">
      <c r="A1668" t="s">
        <v>849</v>
      </c>
      <c r="B1668">
        <v>757683496</v>
      </c>
      <c r="C1668" t="s">
        <v>1862</v>
      </c>
      <c r="D1668" t="s">
        <v>1863</v>
      </c>
      <c r="H1668" t="s">
        <v>1398</v>
      </c>
      <c r="I1668" s="6">
        <v>0</v>
      </c>
      <c r="J1668" s="6">
        <v>7.548</v>
      </c>
      <c r="K1668" s="6">
        <v>0</v>
      </c>
      <c r="L1668" s="6">
        <v>0</v>
      </c>
      <c r="M1668" s="6">
        <v>0</v>
      </c>
      <c r="N1668" s="6">
        <v>7.548</v>
      </c>
    </row>
    <row r="1669" spans="1:14">
      <c r="A1669" t="s">
        <v>769</v>
      </c>
      <c r="B1669">
        <v>757682528</v>
      </c>
      <c r="H1669" t="s">
        <v>1864</v>
      </c>
      <c r="I1669" s="6">
        <v>0</v>
      </c>
      <c r="J1669" s="6">
        <v>22.5</v>
      </c>
      <c r="K1669" s="6">
        <v>1.8</v>
      </c>
      <c r="L1669" s="6">
        <v>0</v>
      </c>
      <c r="M1669" s="6">
        <v>0</v>
      </c>
      <c r="N1669" s="6">
        <v>24.3</v>
      </c>
    </row>
    <row r="1670" spans="1:14">
      <c r="A1670" t="s">
        <v>1363</v>
      </c>
      <c r="B1670">
        <v>784440209</v>
      </c>
      <c r="C1670" t="s">
        <v>1865</v>
      </c>
      <c r="H1670" t="s">
        <v>1864</v>
      </c>
      <c r="I1670" s="6">
        <v>0</v>
      </c>
      <c r="J1670" s="6">
        <v>31</v>
      </c>
      <c r="K1670" s="6">
        <v>0</v>
      </c>
      <c r="L1670" s="6">
        <v>0</v>
      </c>
      <c r="M1670" s="6">
        <v>0</v>
      </c>
      <c r="N1670" s="6">
        <v>31</v>
      </c>
    </row>
    <row r="1671" spans="1:14">
      <c r="A1671" t="s">
        <v>1392</v>
      </c>
      <c r="B1671">
        <v>619577538</v>
      </c>
      <c r="H1671" t="s">
        <v>1864</v>
      </c>
      <c r="I1671" s="6">
        <v>0</v>
      </c>
      <c r="J1671" s="6">
        <v>31.21</v>
      </c>
      <c r="K1671" s="6">
        <v>2.4969999999999999</v>
      </c>
      <c r="L1671" s="6">
        <v>0</v>
      </c>
      <c r="M1671" s="6">
        <v>0</v>
      </c>
      <c r="N1671" s="6">
        <v>33.707000000000001</v>
      </c>
    </row>
    <row r="1672" spans="1:14">
      <c r="A1672" t="s">
        <v>1254</v>
      </c>
      <c r="B1672">
        <v>764815196</v>
      </c>
      <c r="H1672" t="s">
        <v>1866</v>
      </c>
      <c r="I1672" s="6">
        <v>0</v>
      </c>
      <c r="J1672" s="6">
        <v>0</v>
      </c>
      <c r="K1672" s="6">
        <v>0</v>
      </c>
      <c r="L1672" s="6">
        <v>0</v>
      </c>
      <c r="M1672" s="6">
        <v>0</v>
      </c>
      <c r="N1672" s="6">
        <v>0</v>
      </c>
    </row>
    <row r="1673" spans="1:14">
      <c r="A1673" t="s">
        <v>1091</v>
      </c>
      <c r="B1673">
        <v>787734128</v>
      </c>
      <c r="C1673" t="s">
        <v>1867</v>
      </c>
      <c r="E1673" t="s">
        <v>1868</v>
      </c>
      <c r="H1673" t="s">
        <v>1866</v>
      </c>
      <c r="I1673" s="6">
        <v>0</v>
      </c>
      <c r="J1673" s="6">
        <v>0</v>
      </c>
      <c r="K1673" s="6">
        <v>0</v>
      </c>
      <c r="L1673" s="6">
        <v>0</v>
      </c>
      <c r="M1673" s="6">
        <v>0</v>
      </c>
      <c r="N1673" s="6">
        <v>0</v>
      </c>
    </row>
    <row r="1674" spans="1:14">
      <c r="A1674" t="s">
        <v>1091</v>
      </c>
      <c r="B1674">
        <v>757685292</v>
      </c>
      <c r="C1674" t="s">
        <v>1869</v>
      </c>
      <c r="E1674" t="s">
        <v>1868</v>
      </c>
      <c r="H1674" t="s">
        <v>1866</v>
      </c>
      <c r="I1674" s="6">
        <v>0</v>
      </c>
      <c r="J1674" s="6">
        <v>0</v>
      </c>
      <c r="K1674" s="6">
        <v>0</v>
      </c>
      <c r="L1674" s="6">
        <v>0</v>
      </c>
      <c r="M1674" s="6">
        <v>0</v>
      </c>
      <c r="N1674" s="6">
        <v>0</v>
      </c>
    </row>
    <row r="1675" spans="1:14">
      <c r="A1675" t="s">
        <v>1091</v>
      </c>
      <c r="B1675">
        <v>787701437</v>
      </c>
      <c r="C1675" t="s">
        <v>1870</v>
      </c>
      <c r="E1675" t="s">
        <v>1868</v>
      </c>
      <c r="H1675" t="s">
        <v>1866</v>
      </c>
      <c r="I1675" s="6">
        <v>0</v>
      </c>
      <c r="J1675" s="6">
        <v>0</v>
      </c>
      <c r="K1675" s="6">
        <v>0</v>
      </c>
      <c r="L1675" s="6">
        <v>0</v>
      </c>
      <c r="M1675" s="6">
        <v>0</v>
      </c>
      <c r="N1675" s="6">
        <v>0</v>
      </c>
    </row>
    <row r="1676" spans="1:14">
      <c r="A1676" t="s">
        <v>1091</v>
      </c>
      <c r="B1676">
        <v>671299170</v>
      </c>
      <c r="C1676" t="s">
        <v>1871</v>
      </c>
      <c r="E1676" t="s">
        <v>1868</v>
      </c>
      <c r="H1676" t="s">
        <v>1866</v>
      </c>
      <c r="I1676" s="6">
        <v>0</v>
      </c>
      <c r="J1676" s="6">
        <v>0</v>
      </c>
      <c r="K1676" s="6">
        <v>0</v>
      </c>
      <c r="L1676" s="6">
        <v>0</v>
      </c>
      <c r="M1676" s="6">
        <v>0</v>
      </c>
      <c r="N1676" s="6">
        <v>0</v>
      </c>
    </row>
    <row r="1677" spans="1:14">
      <c r="A1677" t="s">
        <v>1872</v>
      </c>
      <c r="B1677">
        <v>608581584</v>
      </c>
      <c r="E1677" t="s">
        <v>1873</v>
      </c>
      <c r="H1677" t="s">
        <v>1866</v>
      </c>
      <c r="I1677" s="6">
        <v>0</v>
      </c>
      <c r="J1677" s="6">
        <v>0</v>
      </c>
      <c r="K1677" s="6">
        <v>0</v>
      </c>
      <c r="L1677" s="6">
        <v>0</v>
      </c>
      <c r="M1677" s="6">
        <v>0</v>
      </c>
      <c r="N1677" s="6">
        <v>0</v>
      </c>
    </row>
    <row r="1678" spans="1:14">
      <c r="A1678" t="s">
        <v>1872</v>
      </c>
      <c r="B1678">
        <v>630653668</v>
      </c>
      <c r="E1678" t="s">
        <v>1873</v>
      </c>
      <c r="H1678" t="s">
        <v>1866</v>
      </c>
      <c r="I1678" s="6">
        <v>0</v>
      </c>
      <c r="J1678" s="6">
        <v>0</v>
      </c>
      <c r="K1678" s="6">
        <v>0</v>
      </c>
      <c r="L1678" s="6">
        <v>0</v>
      </c>
      <c r="M1678" s="6">
        <v>0</v>
      </c>
      <c r="N1678" s="6">
        <v>0</v>
      </c>
    </row>
    <row r="1679" spans="1:14">
      <c r="A1679" t="s">
        <v>1872</v>
      </c>
      <c r="B1679">
        <v>672794786</v>
      </c>
      <c r="E1679" t="s">
        <v>1873</v>
      </c>
      <c r="H1679" t="s">
        <v>1866</v>
      </c>
      <c r="I1679" s="6">
        <v>0</v>
      </c>
      <c r="J1679" s="6">
        <v>0</v>
      </c>
      <c r="K1679" s="6">
        <v>0</v>
      </c>
      <c r="L1679" s="6">
        <v>0</v>
      </c>
      <c r="M1679" s="6">
        <v>0</v>
      </c>
      <c r="N1679" s="6">
        <v>0</v>
      </c>
    </row>
    <row r="1680" spans="1:14">
      <c r="A1680" t="s">
        <v>1872</v>
      </c>
      <c r="B1680">
        <v>683886620</v>
      </c>
      <c r="E1680" t="s">
        <v>1873</v>
      </c>
      <c r="H1680" t="s">
        <v>1866</v>
      </c>
      <c r="I1680" s="6">
        <v>0</v>
      </c>
      <c r="J1680" s="6">
        <v>0</v>
      </c>
      <c r="K1680" s="6">
        <v>0</v>
      </c>
      <c r="L1680" s="6">
        <v>0</v>
      </c>
      <c r="M1680" s="6">
        <v>0</v>
      </c>
      <c r="N1680" s="6">
        <v>0</v>
      </c>
    </row>
    <row r="1681" spans="1:14">
      <c r="A1681" t="s">
        <v>1347</v>
      </c>
      <c r="B1681">
        <v>685216504</v>
      </c>
      <c r="C1681" t="s">
        <v>1874</v>
      </c>
      <c r="G1681" t="s">
        <v>1349</v>
      </c>
      <c r="H1681" t="s">
        <v>1866</v>
      </c>
      <c r="I1681" s="6">
        <v>0</v>
      </c>
      <c r="J1681" s="6">
        <v>2</v>
      </c>
      <c r="K1681" s="6">
        <v>0</v>
      </c>
      <c r="L1681" s="6">
        <v>0</v>
      </c>
      <c r="M1681" s="6">
        <v>0</v>
      </c>
      <c r="N1681" s="6">
        <v>2</v>
      </c>
    </row>
    <row r="1682" spans="1:14">
      <c r="A1682" t="s">
        <v>776</v>
      </c>
      <c r="B1682">
        <v>611747162</v>
      </c>
      <c r="E1682" t="s">
        <v>1465</v>
      </c>
      <c r="H1682" t="s">
        <v>1866</v>
      </c>
      <c r="I1682" s="6">
        <v>0</v>
      </c>
      <c r="J1682" s="6">
        <v>3</v>
      </c>
      <c r="K1682" s="6">
        <v>0</v>
      </c>
      <c r="L1682" s="6">
        <v>0</v>
      </c>
      <c r="M1682" s="6">
        <v>0</v>
      </c>
      <c r="N1682" s="6">
        <v>3</v>
      </c>
    </row>
    <row r="1683" spans="1:14">
      <c r="A1683" t="s">
        <v>1347</v>
      </c>
      <c r="B1683">
        <v>764876491</v>
      </c>
      <c r="C1683" t="s">
        <v>1875</v>
      </c>
      <c r="G1683" t="s">
        <v>1349</v>
      </c>
      <c r="H1683" t="s">
        <v>1866</v>
      </c>
      <c r="I1683" s="6">
        <v>0</v>
      </c>
      <c r="J1683" s="6">
        <v>3</v>
      </c>
      <c r="K1683" s="6">
        <v>0</v>
      </c>
      <c r="L1683" s="6">
        <v>0</v>
      </c>
      <c r="M1683" s="6">
        <v>0</v>
      </c>
      <c r="N1683" s="6">
        <v>3</v>
      </c>
    </row>
    <row r="1684" spans="1:14">
      <c r="A1684" t="s">
        <v>1347</v>
      </c>
      <c r="B1684">
        <v>748106652</v>
      </c>
      <c r="C1684" t="s">
        <v>1876</v>
      </c>
      <c r="G1684" t="s">
        <v>1349</v>
      </c>
      <c r="H1684" t="s">
        <v>1866</v>
      </c>
      <c r="I1684" s="6">
        <v>0</v>
      </c>
      <c r="J1684" s="6">
        <v>3</v>
      </c>
      <c r="K1684" s="6">
        <v>0</v>
      </c>
      <c r="L1684" s="6">
        <v>0</v>
      </c>
      <c r="M1684" s="6">
        <v>0</v>
      </c>
      <c r="N1684" s="6">
        <v>3</v>
      </c>
    </row>
    <row r="1685" spans="1:14">
      <c r="A1685" t="s">
        <v>1877</v>
      </c>
      <c r="B1685">
        <v>757685810</v>
      </c>
      <c r="C1685" t="s">
        <v>1878</v>
      </c>
      <c r="D1685" t="s">
        <v>1111</v>
      </c>
      <c r="H1685" t="s">
        <v>1866</v>
      </c>
      <c r="I1685" s="6">
        <v>0</v>
      </c>
      <c r="J1685" s="6">
        <v>3.1</v>
      </c>
      <c r="K1685" s="6">
        <v>0</v>
      </c>
      <c r="L1685" s="6">
        <v>0</v>
      </c>
      <c r="M1685" s="6">
        <v>0</v>
      </c>
      <c r="N1685" s="6">
        <v>3.1</v>
      </c>
    </row>
    <row r="1686" spans="1:14">
      <c r="A1686" t="s">
        <v>1879</v>
      </c>
      <c r="B1686">
        <v>659782687</v>
      </c>
      <c r="H1686" t="s">
        <v>1866</v>
      </c>
      <c r="I1686" s="6">
        <v>0</v>
      </c>
      <c r="J1686" s="6">
        <v>3.1</v>
      </c>
      <c r="K1686" s="6">
        <v>0</v>
      </c>
      <c r="L1686" s="6">
        <v>0</v>
      </c>
      <c r="M1686" s="6">
        <v>0</v>
      </c>
      <c r="N1686" s="6">
        <v>3.1</v>
      </c>
    </row>
    <row r="1687" spans="1:14">
      <c r="A1687" t="s">
        <v>1879</v>
      </c>
      <c r="B1687">
        <v>659783249</v>
      </c>
      <c r="H1687" t="s">
        <v>1866</v>
      </c>
      <c r="I1687" s="6">
        <v>0</v>
      </c>
      <c r="J1687" s="6">
        <v>3.1</v>
      </c>
      <c r="K1687" s="6">
        <v>0</v>
      </c>
      <c r="L1687" s="6">
        <v>0</v>
      </c>
      <c r="M1687" s="6">
        <v>0</v>
      </c>
      <c r="N1687" s="6">
        <v>3.1</v>
      </c>
    </row>
    <row r="1688" spans="1:14">
      <c r="A1688" t="s">
        <v>1419</v>
      </c>
      <c r="B1688">
        <v>772456805</v>
      </c>
      <c r="H1688" t="s">
        <v>1866</v>
      </c>
      <c r="I1688" s="6">
        <v>0</v>
      </c>
      <c r="J1688" s="6">
        <v>3.1</v>
      </c>
      <c r="K1688" s="6">
        <v>0</v>
      </c>
      <c r="L1688" s="6">
        <v>0</v>
      </c>
      <c r="M1688" s="6">
        <v>0</v>
      </c>
      <c r="N1688" s="6">
        <v>3.1</v>
      </c>
    </row>
    <row r="1689" spans="1:14">
      <c r="A1689" t="s">
        <v>1120</v>
      </c>
      <c r="B1689">
        <v>757414322</v>
      </c>
      <c r="D1689" t="s">
        <v>1049</v>
      </c>
      <c r="E1689" t="s">
        <v>1880</v>
      </c>
      <c r="H1689" t="s">
        <v>1866</v>
      </c>
      <c r="I1689" s="6">
        <v>0</v>
      </c>
      <c r="J1689" s="6">
        <v>3.1</v>
      </c>
      <c r="K1689" s="6">
        <v>0</v>
      </c>
      <c r="L1689" s="6">
        <v>0</v>
      </c>
      <c r="M1689" s="6">
        <v>0</v>
      </c>
      <c r="N1689" s="6">
        <v>3.1</v>
      </c>
    </row>
    <row r="1690" spans="1:14">
      <c r="A1690" t="s">
        <v>1069</v>
      </c>
      <c r="B1690">
        <v>757416983</v>
      </c>
      <c r="H1690" t="s">
        <v>1866</v>
      </c>
      <c r="I1690" s="6">
        <v>0</v>
      </c>
      <c r="J1690" s="6">
        <v>3.1</v>
      </c>
      <c r="K1690" s="6">
        <v>0</v>
      </c>
      <c r="L1690" s="6">
        <v>0</v>
      </c>
      <c r="M1690" s="6">
        <v>0</v>
      </c>
      <c r="N1690" s="6">
        <v>3.1</v>
      </c>
    </row>
    <row r="1691" spans="1:14">
      <c r="A1691" t="s">
        <v>1440</v>
      </c>
      <c r="B1691">
        <v>763107513</v>
      </c>
      <c r="C1691" t="s">
        <v>1881</v>
      </c>
      <c r="E1691" t="s">
        <v>1442</v>
      </c>
      <c r="H1691" t="s">
        <v>1866</v>
      </c>
      <c r="I1691" s="6">
        <v>0</v>
      </c>
      <c r="J1691" s="6">
        <v>3.1</v>
      </c>
      <c r="K1691" s="6">
        <v>0</v>
      </c>
      <c r="L1691" s="6">
        <v>0</v>
      </c>
      <c r="M1691" s="6">
        <v>0</v>
      </c>
      <c r="N1691" s="6">
        <v>3.1</v>
      </c>
    </row>
    <row r="1692" spans="1:14">
      <c r="A1692" t="s">
        <v>1882</v>
      </c>
      <c r="B1692">
        <v>757020977</v>
      </c>
      <c r="H1692" t="s">
        <v>1866</v>
      </c>
      <c r="I1692" s="6">
        <v>0</v>
      </c>
      <c r="J1692" s="6">
        <v>3.1</v>
      </c>
      <c r="K1692" s="6">
        <v>0</v>
      </c>
      <c r="L1692" s="6">
        <v>0</v>
      </c>
      <c r="M1692" s="6">
        <v>0</v>
      </c>
      <c r="N1692" s="6">
        <v>3.1</v>
      </c>
    </row>
    <row r="1693" spans="1:14">
      <c r="A1693" t="s">
        <v>1158</v>
      </c>
      <c r="B1693">
        <v>685428040</v>
      </c>
      <c r="D1693" t="s">
        <v>1883</v>
      </c>
      <c r="E1693" t="s">
        <v>1366</v>
      </c>
      <c r="H1693" t="s">
        <v>1866</v>
      </c>
      <c r="I1693" s="6">
        <v>0</v>
      </c>
      <c r="J1693" s="6">
        <v>3.1</v>
      </c>
      <c r="K1693" s="6">
        <v>0</v>
      </c>
      <c r="L1693" s="6">
        <v>0</v>
      </c>
      <c r="M1693" s="6">
        <v>0</v>
      </c>
      <c r="N1693" s="6">
        <v>3.1</v>
      </c>
    </row>
    <row r="1694" spans="1:14">
      <c r="A1694" t="s">
        <v>1158</v>
      </c>
      <c r="B1694">
        <v>680951651</v>
      </c>
      <c r="D1694" t="s">
        <v>1884</v>
      </c>
      <c r="E1694" t="s">
        <v>1366</v>
      </c>
      <c r="H1694" t="s">
        <v>1866</v>
      </c>
      <c r="I1694" s="6">
        <v>0</v>
      </c>
      <c r="J1694" s="6">
        <v>3.1</v>
      </c>
      <c r="K1694" s="6">
        <v>0</v>
      </c>
      <c r="L1694" s="6">
        <v>0</v>
      </c>
      <c r="M1694" s="6">
        <v>0</v>
      </c>
      <c r="N1694" s="6">
        <v>3.1</v>
      </c>
    </row>
    <row r="1695" spans="1:14">
      <c r="A1695" t="s">
        <v>1158</v>
      </c>
      <c r="B1695">
        <v>672713554</v>
      </c>
      <c r="D1695" t="s">
        <v>1885</v>
      </c>
      <c r="E1695" t="s">
        <v>1366</v>
      </c>
      <c r="H1695" t="s">
        <v>1866</v>
      </c>
      <c r="I1695" s="6">
        <v>0</v>
      </c>
      <c r="J1695" s="6">
        <v>3.1</v>
      </c>
      <c r="K1695" s="6">
        <v>0</v>
      </c>
      <c r="L1695" s="6">
        <v>0</v>
      </c>
      <c r="M1695" s="6">
        <v>0</v>
      </c>
      <c r="N1695" s="6">
        <v>3.1</v>
      </c>
    </row>
    <row r="1696" spans="1:14">
      <c r="A1696" t="s">
        <v>1158</v>
      </c>
      <c r="B1696">
        <v>630329392</v>
      </c>
      <c r="D1696" t="s">
        <v>1886</v>
      </c>
      <c r="E1696" t="s">
        <v>1366</v>
      </c>
      <c r="H1696" t="s">
        <v>1866</v>
      </c>
      <c r="I1696" s="6">
        <v>0</v>
      </c>
      <c r="J1696" s="6">
        <v>3.1</v>
      </c>
      <c r="K1696" s="6">
        <v>0</v>
      </c>
      <c r="L1696" s="6">
        <v>0</v>
      </c>
      <c r="M1696" s="6">
        <v>0</v>
      </c>
      <c r="N1696" s="6">
        <v>3.1</v>
      </c>
    </row>
    <row r="1697" spans="1:14">
      <c r="A1697" t="s">
        <v>1091</v>
      </c>
      <c r="B1697">
        <v>787708862</v>
      </c>
      <c r="C1697" t="s">
        <v>1887</v>
      </c>
      <c r="E1697" t="s">
        <v>1868</v>
      </c>
      <c r="H1697" t="s">
        <v>1866</v>
      </c>
      <c r="I1697" s="6">
        <v>0</v>
      </c>
      <c r="J1697" s="6">
        <v>3.1</v>
      </c>
      <c r="K1697" s="6">
        <v>0</v>
      </c>
      <c r="L1697" s="6">
        <v>0</v>
      </c>
      <c r="M1697" s="6">
        <v>0</v>
      </c>
      <c r="N1697" s="6">
        <v>3.1</v>
      </c>
    </row>
    <row r="1698" spans="1:14">
      <c r="A1698" t="s">
        <v>1091</v>
      </c>
      <c r="B1698">
        <v>671294536</v>
      </c>
      <c r="C1698" t="s">
        <v>1888</v>
      </c>
      <c r="E1698" t="s">
        <v>1868</v>
      </c>
      <c r="H1698" t="s">
        <v>1866</v>
      </c>
      <c r="I1698" s="6">
        <v>0</v>
      </c>
      <c r="J1698" s="6">
        <v>3.1</v>
      </c>
      <c r="K1698" s="6">
        <v>0</v>
      </c>
      <c r="L1698" s="6">
        <v>0</v>
      </c>
      <c r="M1698" s="6">
        <v>0</v>
      </c>
      <c r="N1698" s="6">
        <v>3.1</v>
      </c>
    </row>
    <row r="1699" spans="1:14">
      <c r="A1699" t="s">
        <v>1091</v>
      </c>
      <c r="B1699">
        <v>660147791</v>
      </c>
      <c r="C1699" t="s">
        <v>1889</v>
      </c>
      <c r="E1699" t="s">
        <v>1868</v>
      </c>
      <c r="H1699" t="s">
        <v>1866</v>
      </c>
      <c r="I1699" s="6">
        <v>0</v>
      </c>
      <c r="J1699" s="6">
        <v>3.1</v>
      </c>
      <c r="K1699" s="6">
        <v>0</v>
      </c>
      <c r="L1699" s="6">
        <v>0</v>
      </c>
      <c r="M1699" s="6">
        <v>0</v>
      </c>
      <c r="N1699" s="6">
        <v>3.1</v>
      </c>
    </row>
    <row r="1700" spans="1:14">
      <c r="A1700" t="s">
        <v>1091</v>
      </c>
      <c r="B1700">
        <v>648334817</v>
      </c>
      <c r="C1700" t="s">
        <v>1710</v>
      </c>
      <c r="E1700" t="s">
        <v>1868</v>
      </c>
      <c r="H1700" t="s">
        <v>1866</v>
      </c>
      <c r="I1700" s="6">
        <v>0</v>
      </c>
      <c r="J1700" s="6">
        <v>3.1</v>
      </c>
      <c r="K1700" s="6">
        <v>0</v>
      </c>
      <c r="L1700" s="6">
        <v>0</v>
      </c>
      <c r="M1700" s="6">
        <v>0</v>
      </c>
      <c r="N1700" s="6">
        <v>3.1</v>
      </c>
    </row>
    <row r="1701" spans="1:14">
      <c r="A1701" t="s">
        <v>1091</v>
      </c>
      <c r="B1701">
        <v>648331557</v>
      </c>
      <c r="C1701" t="s">
        <v>1890</v>
      </c>
      <c r="E1701" t="s">
        <v>1868</v>
      </c>
      <c r="H1701" t="s">
        <v>1866</v>
      </c>
      <c r="I1701" s="6">
        <v>0</v>
      </c>
      <c r="J1701" s="6">
        <v>3.1</v>
      </c>
      <c r="K1701" s="6">
        <v>0</v>
      </c>
      <c r="L1701" s="6">
        <v>0</v>
      </c>
      <c r="M1701" s="6">
        <v>0</v>
      </c>
      <c r="N1701" s="6">
        <v>3.1</v>
      </c>
    </row>
    <row r="1702" spans="1:14">
      <c r="A1702" t="s">
        <v>1091</v>
      </c>
      <c r="B1702">
        <v>648256986</v>
      </c>
      <c r="C1702" t="s">
        <v>1891</v>
      </c>
      <c r="E1702" t="s">
        <v>1868</v>
      </c>
      <c r="H1702" t="s">
        <v>1866</v>
      </c>
      <c r="I1702" s="6">
        <v>0</v>
      </c>
      <c r="J1702" s="6">
        <v>3.1</v>
      </c>
      <c r="K1702" s="6">
        <v>0</v>
      </c>
      <c r="L1702" s="6">
        <v>0</v>
      </c>
      <c r="M1702" s="6">
        <v>0</v>
      </c>
      <c r="N1702" s="6">
        <v>3.1</v>
      </c>
    </row>
    <row r="1703" spans="1:14">
      <c r="A1703" t="s">
        <v>1091</v>
      </c>
      <c r="B1703">
        <v>632653191</v>
      </c>
      <c r="C1703" t="s">
        <v>1892</v>
      </c>
      <c r="E1703" t="s">
        <v>1868</v>
      </c>
      <c r="H1703" t="s">
        <v>1866</v>
      </c>
      <c r="I1703" s="6">
        <v>0</v>
      </c>
      <c r="J1703" s="6">
        <v>3.1</v>
      </c>
      <c r="K1703" s="6">
        <v>0</v>
      </c>
      <c r="L1703" s="6">
        <v>0</v>
      </c>
      <c r="M1703" s="6">
        <v>0</v>
      </c>
      <c r="N1703" s="6">
        <v>3.1</v>
      </c>
    </row>
    <row r="1704" spans="1:14">
      <c r="A1704" t="s">
        <v>1091</v>
      </c>
      <c r="B1704">
        <v>611556535</v>
      </c>
      <c r="C1704" t="s">
        <v>1893</v>
      </c>
      <c r="E1704" t="s">
        <v>1868</v>
      </c>
      <c r="H1704" t="s">
        <v>1866</v>
      </c>
      <c r="I1704" s="6">
        <v>0</v>
      </c>
      <c r="J1704" s="6">
        <v>3.1</v>
      </c>
      <c r="K1704" s="6">
        <v>0</v>
      </c>
      <c r="L1704" s="6">
        <v>0</v>
      </c>
      <c r="M1704" s="6">
        <v>0</v>
      </c>
      <c r="N1704" s="6">
        <v>3.1</v>
      </c>
    </row>
    <row r="1705" spans="1:14">
      <c r="A1705" t="s">
        <v>1091</v>
      </c>
      <c r="B1705">
        <v>611556488</v>
      </c>
      <c r="C1705" t="s">
        <v>1894</v>
      </c>
      <c r="E1705" t="s">
        <v>1868</v>
      </c>
      <c r="H1705" t="s">
        <v>1866</v>
      </c>
      <c r="I1705" s="6">
        <v>0</v>
      </c>
      <c r="J1705" s="6">
        <v>3.1</v>
      </c>
      <c r="K1705" s="6">
        <v>0</v>
      </c>
      <c r="L1705" s="6">
        <v>0</v>
      </c>
      <c r="M1705" s="6">
        <v>0</v>
      </c>
      <c r="N1705" s="6">
        <v>3.1</v>
      </c>
    </row>
    <row r="1706" spans="1:14">
      <c r="A1706" t="s">
        <v>1091</v>
      </c>
      <c r="B1706">
        <v>608720179</v>
      </c>
      <c r="C1706" t="s">
        <v>1895</v>
      </c>
      <c r="E1706" t="s">
        <v>1868</v>
      </c>
      <c r="H1706" t="s">
        <v>1866</v>
      </c>
      <c r="I1706" s="6">
        <v>0</v>
      </c>
      <c r="J1706" s="6">
        <v>3.1</v>
      </c>
      <c r="K1706" s="6">
        <v>0</v>
      </c>
      <c r="L1706" s="6">
        <v>0</v>
      </c>
      <c r="M1706" s="6">
        <v>0</v>
      </c>
      <c r="N1706" s="6">
        <v>3.1</v>
      </c>
    </row>
    <row r="1707" spans="1:14">
      <c r="A1707" t="s">
        <v>1091</v>
      </c>
      <c r="B1707">
        <v>607916248</v>
      </c>
      <c r="C1707" t="s">
        <v>1896</v>
      </c>
      <c r="E1707" t="s">
        <v>1868</v>
      </c>
      <c r="H1707" t="s">
        <v>1866</v>
      </c>
      <c r="I1707" s="6">
        <v>0</v>
      </c>
      <c r="J1707" s="6">
        <v>3.1</v>
      </c>
      <c r="K1707" s="6">
        <v>0</v>
      </c>
      <c r="L1707" s="6">
        <v>0</v>
      </c>
      <c r="M1707" s="6">
        <v>0</v>
      </c>
      <c r="N1707" s="6">
        <v>3.1</v>
      </c>
    </row>
    <row r="1708" spans="1:14">
      <c r="A1708" t="s">
        <v>1897</v>
      </c>
      <c r="B1708">
        <v>637748380</v>
      </c>
      <c r="C1708" t="s">
        <v>1898</v>
      </c>
      <c r="D1708" t="s">
        <v>235</v>
      </c>
      <c r="G1708" t="s">
        <v>235</v>
      </c>
      <c r="H1708" t="s">
        <v>1866</v>
      </c>
      <c r="I1708" s="6">
        <v>0</v>
      </c>
      <c r="J1708" s="6">
        <v>3.1</v>
      </c>
      <c r="K1708" s="6">
        <v>0</v>
      </c>
      <c r="L1708" s="6">
        <v>0</v>
      </c>
      <c r="M1708" s="6">
        <v>0</v>
      </c>
      <c r="N1708" s="6">
        <v>3.1</v>
      </c>
    </row>
    <row r="1709" spans="1:14">
      <c r="A1709" t="s">
        <v>1493</v>
      </c>
      <c r="B1709">
        <v>688388044</v>
      </c>
      <c r="D1709" t="s">
        <v>1899</v>
      </c>
      <c r="E1709" t="s">
        <v>1495</v>
      </c>
      <c r="H1709" t="s">
        <v>1866</v>
      </c>
      <c r="I1709" s="6">
        <v>0</v>
      </c>
      <c r="J1709" s="6">
        <v>3.1</v>
      </c>
      <c r="K1709" s="6">
        <v>0</v>
      </c>
      <c r="L1709" s="6">
        <v>0</v>
      </c>
      <c r="M1709" s="6">
        <v>0</v>
      </c>
      <c r="N1709" s="6">
        <v>3.1</v>
      </c>
    </row>
    <row r="1710" spans="1:14">
      <c r="A1710" t="s">
        <v>1493</v>
      </c>
      <c r="B1710">
        <v>671103567</v>
      </c>
      <c r="D1710" t="s">
        <v>1900</v>
      </c>
      <c r="E1710" t="s">
        <v>1495</v>
      </c>
      <c r="H1710" t="s">
        <v>1866</v>
      </c>
      <c r="I1710" s="6">
        <v>0</v>
      </c>
      <c r="J1710" s="6">
        <v>3.1</v>
      </c>
      <c r="K1710" s="6">
        <v>0</v>
      </c>
      <c r="L1710" s="6">
        <v>0</v>
      </c>
      <c r="M1710" s="6">
        <v>0</v>
      </c>
      <c r="N1710" s="6">
        <v>3.1</v>
      </c>
    </row>
    <row r="1711" spans="1:14">
      <c r="A1711" t="s">
        <v>1493</v>
      </c>
      <c r="B1711">
        <v>748128410</v>
      </c>
      <c r="D1711" t="s">
        <v>1901</v>
      </c>
      <c r="E1711" t="s">
        <v>1495</v>
      </c>
      <c r="H1711" t="s">
        <v>1866</v>
      </c>
      <c r="I1711" s="6">
        <v>0</v>
      </c>
      <c r="J1711" s="6">
        <v>3.1</v>
      </c>
      <c r="K1711" s="6">
        <v>0</v>
      </c>
      <c r="L1711" s="6">
        <v>0</v>
      </c>
      <c r="M1711" s="6">
        <v>0</v>
      </c>
      <c r="N1711" s="6">
        <v>3.1</v>
      </c>
    </row>
    <row r="1712" spans="1:14">
      <c r="A1712" t="s">
        <v>1493</v>
      </c>
      <c r="B1712">
        <v>762629238</v>
      </c>
      <c r="D1712" t="s">
        <v>1902</v>
      </c>
      <c r="E1712" t="s">
        <v>1495</v>
      </c>
      <c r="H1712" t="s">
        <v>1866</v>
      </c>
      <c r="I1712" s="6">
        <v>0</v>
      </c>
      <c r="J1712" s="6">
        <v>3.1</v>
      </c>
      <c r="K1712" s="6">
        <v>0</v>
      </c>
      <c r="L1712" s="6">
        <v>0</v>
      </c>
      <c r="M1712" s="6">
        <v>0</v>
      </c>
      <c r="N1712" s="6">
        <v>3.1</v>
      </c>
    </row>
    <row r="1713" spans="1:14">
      <c r="A1713" t="s">
        <v>1493</v>
      </c>
      <c r="B1713">
        <v>688388043</v>
      </c>
      <c r="D1713" t="s">
        <v>1903</v>
      </c>
      <c r="E1713" t="s">
        <v>1495</v>
      </c>
      <c r="H1713" t="s">
        <v>1866</v>
      </c>
      <c r="I1713" s="6">
        <v>0</v>
      </c>
      <c r="J1713" s="6">
        <v>3.1</v>
      </c>
      <c r="K1713" s="6">
        <v>0</v>
      </c>
      <c r="L1713" s="6">
        <v>0</v>
      </c>
      <c r="M1713" s="6">
        <v>0</v>
      </c>
      <c r="N1713" s="6">
        <v>3.1</v>
      </c>
    </row>
    <row r="1714" spans="1:14">
      <c r="A1714" t="s">
        <v>1493</v>
      </c>
      <c r="B1714">
        <v>675855312</v>
      </c>
      <c r="D1714" t="s">
        <v>1904</v>
      </c>
      <c r="E1714" t="s">
        <v>1495</v>
      </c>
      <c r="H1714" t="s">
        <v>1866</v>
      </c>
      <c r="I1714" s="6">
        <v>0</v>
      </c>
      <c r="J1714" s="6">
        <v>3.1</v>
      </c>
      <c r="K1714" s="6">
        <v>0</v>
      </c>
      <c r="L1714" s="6">
        <v>0</v>
      </c>
      <c r="M1714" s="6">
        <v>0</v>
      </c>
      <c r="N1714" s="6">
        <v>3.1</v>
      </c>
    </row>
    <row r="1715" spans="1:14">
      <c r="A1715" t="s">
        <v>1493</v>
      </c>
      <c r="B1715">
        <v>769395673</v>
      </c>
      <c r="D1715" t="s">
        <v>1905</v>
      </c>
      <c r="E1715" t="s">
        <v>1495</v>
      </c>
      <c r="H1715" t="s">
        <v>1866</v>
      </c>
      <c r="I1715" s="6">
        <v>0</v>
      </c>
      <c r="J1715" s="6">
        <v>3.1</v>
      </c>
      <c r="K1715" s="6">
        <v>0</v>
      </c>
      <c r="L1715" s="6">
        <v>0</v>
      </c>
      <c r="M1715" s="6">
        <v>0</v>
      </c>
      <c r="N1715" s="6">
        <v>3.1</v>
      </c>
    </row>
    <row r="1716" spans="1:14">
      <c r="A1716" t="s">
        <v>1493</v>
      </c>
      <c r="B1716">
        <v>767824187</v>
      </c>
      <c r="D1716" t="s">
        <v>1906</v>
      </c>
      <c r="E1716" t="s">
        <v>1495</v>
      </c>
      <c r="H1716" t="s">
        <v>1866</v>
      </c>
      <c r="I1716" s="6">
        <v>0</v>
      </c>
      <c r="J1716" s="6">
        <v>3.1</v>
      </c>
      <c r="K1716" s="6">
        <v>0</v>
      </c>
      <c r="L1716" s="6">
        <v>0</v>
      </c>
      <c r="M1716" s="6">
        <v>0</v>
      </c>
      <c r="N1716" s="6">
        <v>3.1</v>
      </c>
    </row>
    <row r="1717" spans="1:14">
      <c r="A1717" t="s">
        <v>1493</v>
      </c>
      <c r="B1717">
        <v>767926352</v>
      </c>
      <c r="D1717" t="s">
        <v>1907</v>
      </c>
      <c r="E1717" t="s">
        <v>1495</v>
      </c>
      <c r="H1717" t="s">
        <v>1866</v>
      </c>
      <c r="I1717" s="6">
        <v>0</v>
      </c>
      <c r="J1717" s="6">
        <v>3.1</v>
      </c>
      <c r="K1717" s="6">
        <v>0</v>
      </c>
      <c r="L1717" s="6">
        <v>0</v>
      </c>
      <c r="M1717" s="6">
        <v>0</v>
      </c>
      <c r="N1717" s="6">
        <v>3.1</v>
      </c>
    </row>
    <row r="1718" spans="1:14">
      <c r="A1718" t="s">
        <v>1908</v>
      </c>
      <c r="B1718">
        <v>757429692</v>
      </c>
      <c r="C1718" t="s">
        <v>1096</v>
      </c>
      <c r="G1718" t="s">
        <v>301</v>
      </c>
      <c r="H1718" t="s">
        <v>1866</v>
      </c>
      <c r="I1718" s="6">
        <v>0</v>
      </c>
      <c r="J1718" s="6">
        <v>3.1</v>
      </c>
      <c r="K1718" s="6">
        <v>0</v>
      </c>
      <c r="L1718" s="6">
        <v>0</v>
      </c>
      <c r="M1718" s="6">
        <v>0</v>
      </c>
      <c r="N1718" s="6">
        <v>3.1</v>
      </c>
    </row>
    <row r="1719" spans="1:14">
      <c r="A1719" t="s">
        <v>1909</v>
      </c>
      <c r="B1719">
        <v>772136643</v>
      </c>
      <c r="H1719" t="s">
        <v>1866</v>
      </c>
      <c r="I1719" s="6">
        <v>0</v>
      </c>
      <c r="J1719" s="6">
        <v>3.5</v>
      </c>
      <c r="K1719" s="6">
        <v>0</v>
      </c>
      <c r="L1719" s="6">
        <v>0</v>
      </c>
      <c r="M1719" s="6">
        <v>0</v>
      </c>
      <c r="N1719" s="6">
        <v>3.5</v>
      </c>
    </row>
    <row r="1720" spans="1:14">
      <c r="A1720" t="s">
        <v>1420</v>
      </c>
      <c r="B1720">
        <v>757682311</v>
      </c>
      <c r="H1720" t="s">
        <v>1866</v>
      </c>
      <c r="I1720" s="6">
        <v>0</v>
      </c>
      <c r="J1720" s="6">
        <v>3.5</v>
      </c>
      <c r="K1720" s="6">
        <v>0</v>
      </c>
      <c r="L1720" s="6">
        <v>0</v>
      </c>
      <c r="M1720" s="6">
        <v>0</v>
      </c>
      <c r="N1720" s="6">
        <v>3.5</v>
      </c>
    </row>
    <row r="1721" spans="1:14">
      <c r="A1721" t="s">
        <v>1090</v>
      </c>
      <c r="B1721">
        <v>757608295</v>
      </c>
      <c r="H1721" t="s">
        <v>1866</v>
      </c>
      <c r="I1721" s="6">
        <v>0</v>
      </c>
      <c r="J1721" s="6">
        <v>3.5</v>
      </c>
      <c r="K1721" s="6">
        <v>0</v>
      </c>
      <c r="L1721" s="6">
        <v>0</v>
      </c>
      <c r="M1721" s="6">
        <v>0</v>
      </c>
      <c r="N1721" s="6">
        <v>3.5</v>
      </c>
    </row>
    <row r="1722" spans="1:14">
      <c r="A1722" t="s">
        <v>1090</v>
      </c>
      <c r="B1722">
        <v>757608296</v>
      </c>
      <c r="H1722" t="s">
        <v>1866</v>
      </c>
      <c r="I1722" s="6">
        <v>0</v>
      </c>
      <c r="J1722" s="6">
        <v>3.5</v>
      </c>
      <c r="K1722" s="6">
        <v>0</v>
      </c>
      <c r="L1722" s="6">
        <v>0</v>
      </c>
      <c r="M1722" s="6">
        <v>0</v>
      </c>
      <c r="N1722" s="6">
        <v>3.5</v>
      </c>
    </row>
    <row r="1723" spans="1:14">
      <c r="A1723" t="s">
        <v>1440</v>
      </c>
      <c r="B1723">
        <v>698138116</v>
      </c>
      <c r="C1723" t="s">
        <v>1910</v>
      </c>
      <c r="E1723" t="s">
        <v>1442</v>
      </c>
      <c r="H1723" t="s">
        <v>1866</v>
      </c>
      <c r="I1723" s="6">
        <v>0</v>
      </c>
      <c r="J1723" s="6">
        <v>3.5</v>
      </c>
      <c r="K1723" s="6">
        <v>0</v>
      </c>
      <c r="L1723" s="6">
        <v>0</v>
      </c>
      <c r="M1723" s="6">
        <v>0</v>
      </c>
      <c r="N1723" s="6">
        <v>3.5</v>
      </c>
    </row>
    <row r="1724" spans="1:14">
      <c r="A1724" t="s">
        <v>770</v>
      </c>
      <c r="B1724">
        <v>757606625</v>
      </c>
      <c r="C1724" t="s">
        <v>1911</v>
      </c>
      <c r="D1724" t="s">
        <v>1912</v>
      </c>
      <c r="H1724" t="s">
        <v>1866</v>
      </c>
      <c r="I1724" s="6">
        <v>0</v>
      </c>
      <c r="J1724" s="6">
        <v>3.5</v>
      </c>
      <c r="K1724" s="6">
        <v>0</v>
      </c>
      <c r="L1724" s="6">
        <v>0</v>
      </c>
      <c r="M1724" s="6">
        <v>0</v>
      </c>
      <c r="N1724" s="6">
        <v>3.5</v>
      </c>
    </row>
    <row r="1725" spans="1:14">
      <c r="A1725" t="s">
        <v>1913</v>
      </c>
      <c r="B1725">
        <v>757607161</v>
      </c>
      <c r="H1725" t="s">
        <v>1866</v>
      </c>
      <c r="I1725" s="6">
        <v>0</v>
      </c>
      <c r="J1725" s="6">
        <v>3.5</v>
      </c>
      <c r="K1725" s="6">
        <v>0</v>
      </c>
      <c r="L1725" s="6">
        <v>0</v>
      </c>
      <c r="M1725" s="6">
        <v>0</v>
      </c>
      <c r="N1725" s="6">
        <v>3.5</v>
      </c>
    </row>
    <row r="1726" spans="1:14">
      <c r="A1726" t="s">
        <v>773</v>
      </c>
      <c r="B1726">
        <v>757686631</v>
      </c>
      <c r="H1726" t="s">
        <v>1866</v>
      </c>
      <c r="I1726" s="6">
        <v>0</v>
      </c>
      <c r="J1726" s="6">
        <v>3.5</v>
      </c>
      <c r="K1726" s="6">
        <v>0</v>
      </c>
      <c r="L1726" s="6">
        <v>0</v>
      </c>
      <c r="M1726" s="6">
        <v>0</v>
      </c>
      <c r="N1726" s="6">
        <v>3.5</v>
      </c>
    </row>
    <row r="1727" spans="1:14">
      <c r="A1727" t="s">
        <v>773</v>
      </c>
      <c r="B1727">
        <v>757686632</v>
      </c>
      <c r="H1727" t="s">
        <v>1866</v>
      </c>
      <c r="I1727" s="6">
        <v>0</v>
      </c>
      <c r="J1727" s="6">
        <v>3.5</v>
      </c>
      <c r="K1727" s="6">
        <v>0</v>
      </c>
      <c r="L1727" s="6">
        <v>0</v>
      </c>
      <c r="M1727" s="6">
        <v>0</v>
      </c>
      <c r="N1727" s="6">
        <v>3.5</v>
      </c>
    </row>
    <row r="1728" spans="1:14">
      <c r="A1728" t="s">
        <v>779</v>
      </c>
      <c r="B1728">
        <v>757602919</v>
      </c>
      <c r="C1728" t="s">
        <v>1914</v>
      </c>
      <c r="D1728" t="s">
        <v>1915</v>
      </c>
      <c r="H1728" t="s">
        <v>1866</v>
      </c>
      <c r="I1728" s="6">
        <v>0</v>
      </c>
      <c r="J1728" s="6">
        <v>3.5</v>
      </c>
      <c r="K1728" s="6">
        <v>0</v>
      </c>
      <c r="L1728" s="6">
        <v>0</v>
      </c>
      <c r="M1728" s="6">
        <v>0</v>
      </c>
      <c r="N1728" s="6">
        <v>3.5</v>
      </c>
    </row>
    <row r="1729" spans="1:14">
      <c r="A1729" t="s">
        <v>779</v>
      </c>
      <c r="B1729">
        <v>757601501</v>
      </c>
      <c r="H1729" t="s">
        <v>1866</v>
      </c>
      <c r="I1729" s="6">
        <v>0</v>
      </c>
      <c r="J1729" s="6">
        <v>3.5</v>
      </c>
      <c r="K1729" s="6">
        <v>0</v>
      </c>
      <c r="L1729" s="6">
        <v>0</v>
      </c>
      <c r="M1729" s="6">
        <v>0</v>
      </c>
      <c r="N1729" s="6">
        <v>3.5</v>
      </c>
    </row>
    <row r="1730" spans="1:14">
      <c r="A1730" t="s">
        <v>779</v>
      </c>
      <c r="B1730">
        <v>757602920</v>
      </c>
      <c r="C1730" t="s">
        <v>1916</v>
      </c>
      <c r="D1730" t="s">
        <v>1917</v>
      </c>
      <c r="H1730" t="s">
        <v>1866</v>
      </c>
      <c r="I1730" s="6">
        <v>0</v>
      </c>
      <c r="J1730" s="6">
        <v>3.5</v>
      </c>
      <c r="K1730" s="6">
        <v>0</v>
      </c>
      <c r="L1730" s="6">
        <v>0</v>
      </c>
      <c r="M1730" s="6">
        <v>0</v>
      </c>
      <c r="N1730" s="6">
        <v>3.5</v>
      </c>
    </row>
    <row r="1731" spans="1:14">
      <c r="A1731" t="s">
        <v>779</v>
      </c>
      <c r="B1731">
        <v>757603564</v>
      </c>
      <c r="C1731" t="s">
        <v>1918</v>
      </c>
      <c r="D1731" t="s">
        <v>1919</v>
      </c>
      <c r="H1731" t="s">
        <v>1866</v>
      </c>
      <c r="I1731" s="6">
        <v>0</v>
      </c>
      <c r="J1731" s="6">
        <v>3.5</v>
      </c>
      <c r="K1731" s="6">
        <v>0</v>
      </c>
      <c r="L1731" s="6">
        <v>0</v>
      </c>
      <c r="M1731" s="6">
        <v>0</v>
      </c>
      <c r="N1731" s="6">
        <v>3.5</v>
      </c>
    </row>
    <row r="1732" spans="1:14">
      <c r="A1732" t="s">
        <v>779</v>
      </c>
      <c r="B1732">
        <v>757604206</v>
      </c>
      <c r="C1732" t="s">
        <v>1920</v>
      </c>
      <c r="D1732" t="s">
        <v>1921</v>
      </c>
      <c r="H1732" t="s">
        <v>1866</v>
      </c>
      <c r="I1732" s="6">
        <v>0</v>
      </c>
      <c r="J1732" s="6">
        <v>3.5</v>
      </c>
      <c r="K1732" s="6">
        <v>0</v>
      </c>
      <c r="L1732" s="6">
        <v>0</v>
      </c>
      <c r="M1732" s="6">
        <v>0</v>
      </c>
      <c r="N1732" s="6">
        <v>3.5</v>
      </c>
    </row>
    <row r="1733" spans="1:14">
      <c r="A1733" t="s">
        <v>779</v>
      </c>
      <c r="B1733">
        <v>757607169</v>
      </c>
      <c r="C1733" t="s">
        <v>1922</v>
      </c>
      <c r="D1733" t="s">
        <v>1923</v>
      </c>
      <c r="H1733" t="s">
        <v>1866</v>
      </c>
      <c r="I1733" s="6">
        <v>0</v>
      </c>
      <c r="J1733" s="6">
        <v>3.5</v>
      </c>
      <c r="K1733" s="6">
        <v>0</v>
      </c>
      <c r="L1733" s="6">
        <v>0</v>
      </c>
      <c r="M1733" s="6">
        <v>0</v>
      </c>
      <c r="N1733" s="6">
        <v>3.5</v>
      </c>
    </row>
    <row r="1734" spans="1:14">
      <c r="A1734" t="s">
        <v>779</v>
      </c>
      <c r="B1734">
        <v>757608042</v>
      </c>
      <c r="C1734" t="s">
        <v>1924</v>
      </c>
      <c r="D1734" t="s">
        <v>1925</v>
      </c>
      <c r="H1734" t="s">
        <v>1866</v>
      </c>
      <c r="I1734" s="6">
        <v>0</v>
      </c>
      <c r="J1734" s="6">
        <v>3.5</v>
      </c>
      <c r="K1734" s="6">
        <v>0</v>
      </c>
      <c r="L1734" s="6">
        <v>0</v>
      </c>
      <c r="M1734" s="6">
        <v>0</v>
      </c>
      <c r="N1734" s="6">
        <v>3.5</v>
      </c>
    </row>
    <row r="1735" spans="1:14">
      <c r="A1735" t="s">
        <v>779</v>
      </c>
      <c r="B1735">
        <v>757608664</v>
      </c>
      <c r="C1735" t="s">
        <v>1926</v>
      </c>
      <c r="D1735" t="s">
        <v>1927</v>
      </c>
      <c r="H1735" t="s">
        <v>1866</v>
      </c>
      <c r="I1735" s="6">
        <v>0</v>
      </c>
      <c r="J1735" s="6">
        <v>3.5</v>
      </c>
      <c r="K1735" s="6">
        <v>0</v>
      </c>
      <c r="L1735" s="6">
        <v>0</v>
      </c>
      <c r="M1735" s="6">
        <v>0</v>
      </c>
      <c r="N1735" s="6">
        <v>3.5</v>
      </c>
    </row>
    <row r="1736" spans="1:14">
      <c r="A1736" t="s">
        <v>779</v>
      </c>
      <c r="B1736">
        <v>757028191</v>
      </c>
      <c r="C1736" t="s">
        <v>1928</v>
      </c>
      <c r="H1736" t="s">
        <v>1866</v>
      </c>
      <c r="I1736" s="6">
        <v>0</v>
      </c>
      <c r="J1736" s="6">
        <v>3.5</v>
      </c>
      <c r="K1736" s="6">
        <v>0</v>
      </c>
      <c r="L1736" s="6">
        <v>0</v>
      </c>
      <c r="M1736" s="6">
        <v>0</v>
      </c>
      <c r="N1736" s="6">
        <v>3.5</v>
      </c>
    </row>
    <row r="1737" spans="1:14">
      <c r="A1737" t="s">
        <v>779</v>
      </c>
      <c r="B1737">
        <v>757028192</v>
      </c>
      <c r="C1737" t="s">
        <v>1929</v>
      </c>
      <c r="H1737" t="s">
        <v>1866</v>
      </c>
      <c r="I1737" s="6">
        <v>0</v>
      </c>
      <c r="J1737" s="6">
        <v>3.5</v>
      </c>
      <c r="K1737" s="6">
        <v>0</v>
      </c>
      <c r="L1737" s="6">
        <v>0</v>
      </c>
      <c r="M1737" s="6">
        <v>0</v>
      </c>
      <c r="N1737" s="6">
        <v>3.5</v>
      </c>
    </row>
    <row r="1738" spans="1:14">
      <c r="A1738" t="s">
        <v>779</v>
      </c>
      <c r="B1738">
        <v>757028193</v>
      </c>
      <c r="C1738" t="s">
        <v>1930</v>
      </c>
      <c r="H1738" t="s">
        <v>1866</v>
      </c>
      <c r="I1738" s="6">
        <v>0</v>
      </c>
      <c r="J1738" s="6">
        <v>3.5</v>
      </c>
      <c r="K1738" s="6">
        <v>0</v>
      </c>
      <c r="L1738" s="6">
        <v>0</v>
      </c>
      <c r="M1738" s="6">
        <v>0</v>
      </c>
      <c r="N1738" s="6">
        <v>3.5</v>
      </c>
    </row>
    <row r="1739" spans="1:14">
      <c r="A1739" t="s">
        <v>779</v>
      </c>
      <c r="B1739">
        <v>757028194</v>
      </c>
      <c r="C1739" t="s">
        <v>1929</v>
      </c>
      <c r="H1739" t="s">
        <v>1866</v>
      </c>
      <c r="I1739" s="6">
        <v>0</v>
      </c>
      <c r="J1739" s="6">
        <v>3.5</v>
      </c>
      <c r="K1739" s="6">
        <v>0</v>
      </c>
      <c r="L1739" s="6">
        <v>0</v>
      </c>
      <c r="M1739" s="6">
        <v>0</v>
      </c>
      <c r="N1739" s="6">
        <v>3.5</v>
      </c>
    </row>
    <row r="1740" spans="1:14">
      <c r="A1740" t="s">
        <v>779</v>
      </c>
      <c r="B1740">
        <v>757028196</v>
      </c>
      <c r="C1740" t="s">
        <v>1929</v>
      </c>
      <c r="H1740" t="s">
        <v>1866</v>
      </c>
      <c r="I1740" s="6">
        <v>0</v>
      </c>
      <c r="J1740" s="6">
        <v>3.5</v>
      </c>
      <c r="K1740" s="6">
        <v>0</v>
      </c>
      <c r="L1740" s="6">
        <v>0</v>
      </c>
      <c r="M1740" s="6">
        <v>0</v>
      </c>
      <c r="N1740" s="6">
        <v>3.5</v>
      </c>
    </row>
    <row r="1741" spans="1:14">
      <c r="A1741" t="s">
        <v>779</v>
      </c>
      <c r="B1741">
        <v>757028197</v>
      </c>
      <c r="C1741" t="s">
        <v>1930</v>
      </c>
      <c r="H1741" t="s">
        <v>1866</v>
      </c>
      <c r="I1741" s="6">
        <v>0</v>
      </c>
      <c r="J1741" s="6">
        <v>3.5</v>
      </c>
      <c r="K1741" s="6">
        <v>0</v>
      </c>
      <c r="L1741" s="6">
        <v>0</v>
      </c>
      <c r="M1741" s="6">
        <v>0</v>
      </c>
      <c r="N1741" s="6">
        <v>3.5</v>
      </c>
    </row>
    <row r="1742" spans="1:14">
      <c r="A1742" t="s">
        <v>779</v>
      </c>
      <c r="B1742">
        <v>757028199</v>
      </c>
      <c r="C1742" t="s">
        <v>1928</v>
      </c>
      <c r="H1742" t="s">
        <v>1866</v>
      </c>
      <c r="I1742" s="6">
        <v>0</v>
      </c>
      <c r="J1742" s="6">
        <v>3.5</v>
      </c>
      <c r="K1742" s="6">
        <v>0</v>
      </c>
      <c r="L1742" s="6">
        <v>0</v>
      </c>
      <c r="M1742" s="6">
        <v>0</v>
      </c>
      <c r="N1742" s="6">
        <v>3.5</v>
      </c>
    </row>
    <row r="1743" spans="1:14">
      <c r="A1743" t="s">
        <v>779</v>
      </c>
      <c r="B1743">
        <v>757028200</v>
      </c>
      <c r="C1743" t="s">
        <v>1929</v>
      </c>
      <c r="H1743" t="s">
        <v>1866</v>
      </c>
      <c r="I1743" s="6">
        <v>0</v>
      </c>
      <c r="J1743" s="6">
        <v>3.5</v>
      </c>
      <c r="K1743" s="6">
        <v>0</v>
      </c>
      <c r="L1743" s="6">
        <v>0</v>
      </c>
      <c r="M1743" s="6">
        <v>0</v>
      </c>
      <c r="N1743" s="6">
        <v>3.5</v>
      </c>
    </row>
    <row r="1744" spans="1:14">
      <c r="A1744" t="s">
        <v>779</v>
      </c>
      <c r="B1744">
        <v>757028202</v>
      </c>
      <c r="C1744" t="s">
        <v>1928</v>
      </c>
      <c r="H1744" t="s">
        <v>1866</v>
      </c>
      <c r="I1744" s="6">
        <v>0</v>
      </c>
      <c r="J1744" s="6">
        <v>3.5</v>
      </c>
      <c r="K1744" s="6">
        <v>0</v>
      </c>
      <c r="L1744" s="6">
        <v>0</v>
      </c>
      <c r="M1744" s="6">
        <v>0</v>
      </c>
      <c r="N1744" s="6">
        <v>3.5</v>
      </c>
    </row>
    <row r="1745" spans="1:14">
      <c r="A1745" t="s">
        <v>779</v>
      </c>
      <c r="B1745">
        <v>757028203</v>
      </c>
      <c r="C1745" t="s">
        <v>1929</v>
      </c>
      <c r="H1745" t="s">
        <v>1866</v>
      </c>
      <c r="I1745" s="6">
        <v>0</v>
      </c>
      <c r="J1745" s="6">
        <v>3.5</v>
      </c>
      <c r="K1745" s="6">
        <v>0</v>
      </c>
      <c r="L1745" s="6">
        <v>0</v>
      </c>
      <c r="M1745" s="6">
        <v>0</v>
      </c>
      <c r="N1745" s="6">
        <v>3.5</v>
      </c>
    </row>
    <row r="1746" spans="1:14">
      <c r="A1746" t="s">
        <v>779</v>
      </c>
      <c r="B1746">
        <v>757028204</v>
      </c>
      <c r="C1746" t="s">
        <v>1930</v>
      </c>
      <c r="H1746" t="s">
        <v>1866</v>
      </c>
      <c r="I1746" s="6">
        <v>0</v>
      </c>
      <c r="J1746" s="6">
        <v>3.5</v>
      </c>
      <c r="K1746" s="6">
        <v>0</v>
      </c>
      <c r="L1746" s="6">
        <v>0</v>
      </c>
      <c r="M1746" s="6">
        <v>0</v>
      </c>
      <c r="N1746" s="6">
        <v>3.5</v>
      </c>
    </row>
    <row r="1747" spans="1:14">
      <c r="A1747" t="s">
        <v>779</v>
      </c>
      <c r="B1747">
        <v>757028205</v>
      </c>
      <c r="C1747" t="s">
        <v>1928</v>
      </c>
      <c r="H1747" t="s">
        <v>1866</v>
      </c>
      <c r="I1747" s="6">
        <v>0</v>
      </c>
      <c r="J1747" s="6">
        <v>3.5</v>
      </c>
      <c r="K1747" s="6">
        <v>0</v>
      </c>
      <c r="L1747" s="6">
        <v>0</v>
      </c>
      <c r="M1747" s="6">
        <v>0</v>
      </c>
      <c r="N1747" s="6">
        <v>3.5</v>
      </c>
    </row>
    <row r="1748" spans="1:14">
      <c r="A1748" t="s">
        <v>779</v>
      </c>
      <c r="B1748">
        <v>757028210</v>
      </c>
      <c r="C1748" t="s">
        <v>1928</v>
      </c>
      <c r="H1748" t="s">
        <v>1866</v>
      </c>
      <c r="I1748" s="6">
        <v>0</v>
      </c>
      <c r="J1748" s="6">
        <v>3.5</v>
      </c>
      <c r="K1748" s="6">
        <v>0</v>
      </c>
      <c r="L1748" s="6">
        <v>0</v>
      </c>
      <c r="M1748" s="6">
        <v>0</v>
      </c>
      <c r="N1748" s="6">
        <v>3.5</v>
      </c>
    </row>
    <row r="1749" spans="1:14">
      <c r="A1749" t="s">
        <v>779</v>
      </c>
      <c r="B1749">
        <v>757028211</v>
      </c>
      <c r="C1749" t="s">
        <v>1929</v>
      </c>
      <c r="H1749" t="s">
        <v>1866</v>
      </c>
      <c r="I1749" s="6">
        <v>0</v>
      </c>
      <c r="J1749" s="6">
        <v>3.5</v>
      </c>
      <c r="K1749" s="6">
        <v>0</v>
      </c>
      <c r="L1749" s="6">
        <v>0</v>
      </c>
      <c r="M1749" s="6">
        <v>0</v>
      </c>
      <c r="N1749" s="6">
        <v>3.5</v>
      </c>
    </row>
    <row r="1750" spans="1:14">
      <c r="A1750" t="s">
        <v>779</v>
      </c>
      <c r="B1750">
        <v>757028212</v>
      </c>
      <c r="C1750" t="s">
        <v>1930</v>
      </c>
      <c r="H1750" t="s">
        <v>1866</v>
      </c>
      <c r="I1750" s="6">
        <v>0</v>
      </c>
      <c r="J1750" s="6">
        <v>3.5</v>
      </c>
      <c r="K1750" s="6">
        <v>0</v>
      </c>
      <c r="L1750" s="6">
        <v>0</v>
      </c>
      <c r="M1750" s="6">
        <v>0</v>
      </c>
      <c r="N1750" s="6">
        <v>3.5</v>
      </c>
    </row>
    <row r="1751" spans="1:14">
      <c r="A1751" t="s">
        <v>779</v>
      </c>
      <c r="B1751">
        <v>757028213</v>
      </c>
      <c r="C1751" t="s">
        <v>1931</v>
      </c>
      <c r="H1751" t="s">
        <v>1866</v>
      </c>
      <c r="I1751" s="6">
        <v>0</v>
      </c>
      <c r="J1751" s="6">
        <v>3.5</v>
      </c>
      <c r="K1751" s="6">
        <v>0</v>
      </c>
      <c r="L1751" s="6">
        <v>0</v>
      </c>
      <c r="M1751" s="6">
        <v>0</v>
      </c>
      <c r="N1751" s="6">
        <v>3.5</v>
      </c>
    </row>
    <row r="1752" spans="1:14">
      <c r="A1752" t="s">
        <v>779</v>
      </c>
      <c r="B1752">
        <v>757028214</v>
      </c>
      <c r="C1752" t="s">
        <v>1932</v>
      </c>
      <c r="H1752" t="s">
        <v>1866</v>
      </c>
      <c r="I1752" s="6">
        <v>0</v>
      </c>
      <c r="J1752" s="6">
        <v>3.5</v>
      </c>
      <c r="K1752" s="6">
        <v>0</v>
      </c>
      <c r="L1752" s="6">
        <v>0</v>
      </c>
      <c r="M1752" s="6">
        <v>0</v>
      </c>
      <c r="N1752" s="6">
        <v>3.5</v>
      </c>
    </row>
    <row r="1753" spans="1:14">
      <c r="A1753" t="s">
        <v>779</v>
      </c>
      <c r="B1753">
        <v>757028807</v>
      </c>
      <c r="C1753" t="s">
        <v>1933</v>
      </c>
      <c r="D1753" t="s">
        <v>1934</v>
      </c>
      <c r="H1753" t="s">
        <v>1866</v>
      </c>
      <c r="I1753" s="6">
        <v>0</v>
      </c>
      <c r="J1753" s="6">
        <v>3.5</v>
      </c>
      <c r="K1753" s="6">
        <v>0</v>
      </c>
      <c r="L1753" s="6">
        <v>0</v>
      </c>
      <c r="M1753" s="6">
        <v>0</v>
      </c>
      <c r="N1753" s="6">
        <v>3.5</v>
      </c>
    </row>
    <row r="1754" spans="1:14">
      <c r="A1754" t="s">
        <v>779</v>
      </c>
      <c r="B1754">
        <v>757028818</v>
      </c>
      <c r="C1754" t="s">
        <v>1935</v>
      </c>
      <c r="D1754" t="s">
        <v>1936</v>
      </c>
      <c r="H1754" t="s">
        <v>1866</v>
      </c>
      <c r="I1754" s="6">
        <v>0</v>
      </c>
      <c r="J1754" s="6">
        <v>3.5</v>
      </c>
      <c r="K1754" s="6">
        <v>0</v>
      </c>
      <c r="L1754" s="6">
        <v>0</v>
      </c>
      <c r="M1754" s="6">
        <v>0</v>
      </c>
      <c r="N1754" s="6">
        <v>3.5</v>
      </c>
    </row>
    <row r="1755" spans="1:14">
      <c r="A1755" t="s">
        <v>863</v>
      </c>
      <c r="B1755">
        <v>757602834</v>
      </c>
      <c r="C1755" t="s">
        <v>1937</v>
      </c>
      <c r="D1755" t="s">
        <v>1938</v>
      </c>
      <c r="H1755" t="s">
        <v>1866</v>
      </c>
      <c r="I1755" s="6">
        <v>0</v>
      </c>
      <c r="J1755" s="6">
        <v>3.5</v>
      </c>
      <c r="K1755" s="6">
        <v>0</v>
      </c>
      <c r="L1755" s="6">
        <v>0</v>
      </c>
      <c r="M1755" s="6">
        <v>0</v>
      </c>
      <c r="N1755" s="6">
        <v>3.5</v>
      </c>
    </row>
    <row r="1756" spans="1:14">
      <c r="A1756" t="s">
        <v>863</v>
      </c>
      <c r="B1756">
        <v>757603567</v>
      </c>
      <c r="C1756" t="s">
        <v>1939</v>
      </c>
      <c r="D1756" t="s">
        <v>1940</v>
      </c>
      <c r="H1756" t="s">
        <v>1866</v>
      </c>
      <c r="I1756" s="6">
        <v>0</v>
      </c>
      <c r="J1756" s="6">
        <v>3.5</v>
      </c>
      <c r="K1756" s="6">
        <v>0</v>
      </c>
      <c r="L1756" s="6">
        <v>0</v>
      </c>
      <c r="M1756" s="6">
        <v>0</v>
      </c>
      <c r="N1756" s="6">
        <v>3.5</v>
      </c>
    </row>
    <row r="1757" spans="1:14">
      <c r="A1757" t="s">
        <v>863</v>
      </c>
      <c r="B1757">
        <v>757604582</v>
      </c>
      <c r="H1757" t="s">
        <v>1866</v>
      </c>
      <c r="I1757" s="6">
        <v>10.32</v>
      </c>
      <c r="J1757" s="6">
        <v>3.5</v>
      </c>
      <c r="K1757" s="6">
        <v>0</v>
      </c>
      <c r="L1757" s="6">
        <v>0</v>
      </c>
      <c r="M1757" s="6">
        <v>0</v>
      </c>
      <c r="N1757" s="6">
        <v>13.82</v>
      </c>
    </row>
    <row r="1758" spans="1:14">
      <c r="A1758" t="s">
        <v>863</v>
      </c>
      <c r="B1758">
        <v>665508718</v>
      </c>
      <c r="C1758" t="s">
        <v>1941</v>
      </c>
      <c r="D1758" t="s">
        <v>1942</v>
      </c>
      <c r="G1758" t="s">
        <v>1943</v>
      </c>
      <c r="H1758" t="s">
        <v>1866</v>
      </c>
      <c r="I1758" s="6">
        <v>0</v>
      </c>
      <c r="J1758" s="6">
        <v>3.5</v>
      </c>
      <c r="K1758" s="6">
        <v>0</v>
      </c>
      <c r="L1758" s="6">
        <v>0</v>
      </c>
      <c r="M1758" s="6">
        <v>0</v>
      </c>
      <c r="N1758" s="6">
        <v>3.5</v>
      </c>
    </row>
    <row r="1759" spans="1:14">
      <c r="A1759" t="s">
        <v>863</v>
      </c>
      <c r="B1759">
        <v>665651790</v>
      </c>
      <c r="C1759" t="s">
        <v>1944</v>
      </c>
      <c r="D1759" t="s">
        <v>1945</v>
      </c>
      <c r="G1759" t="s">
        <v>1943</v>
      </c>
      <c r="H1759" t="s">
        <v>1866</v>
      </c>
      <c r="I1759" s="6">
        <v>0</v>
      </c>
      <c r="J1759" s="6">
        <v>3.5</v>
      </c>
      <c r="K1759" s="6">
        <v>0</v>
      </c>
      <c r="L1759" s="6">
        <v>0</v>
      </c>
      <c r="M1759" s="6">
        <v>0</v>
      </c>
      <c r="N1759" s="6">
        <v>3.5</v>
      </c>
    </row>
    <row r="1760" spans="1:14">
      <c r="A1760" t="s">
        <v>863</v>
      </c>
      <c r="B1760">
        <v>665664378</v>
      </c>
      <c r="C1760" t="s">
        <v>1946</v>
      </c>
      <c r="D1760" t="s">
        <v>1947</v>
      </c>
      <c r="G1760" t="s">
        <v>1943</v>
      </c>
      <c r="H1760" t="s">
        <v>1866</v>
      </c>
      <c r="I1760" s="6">
        <v>0</v>
      </c>
      <c r="J1760" s="6">
        <v>3.5</v>
      </c>
      <c r="K1760" s="6">
        <v>0</v>
      </c>
      <c r="L1760" s="6">
        <v>0</v>
      </c>
      <c r="M1760" s="6">
        <v>0</v>
      </c>
      <c r="N1760" s="6">
        <v>3.5</v>
      </c>
    </row>
    <row r="1761" spans="1:14">
      <c r="A1761" t="s">
        <v>863</v>
      </c>
      <c r="B1761">
        <v>665667574</v>
      </c>
      <c r="C1761" t="s">
        <v>1946</v>
      </c>
      <c r="D1761" t="s">
        <v>1948</v>
      </c>
      <c r="G1761" t="s">
        <v>1943</v>
      </c>
      <c r="H1761" t="s">
        <v>1866</v>
      </c>
      <c r="I1761" s="6">
        <v>0</v>
      </c>
      <c r="J1761" s="6">
        <v>3.5</v>
      </c>
      <c r="K1761" s="6">
        <v>0</v>
      </c>
      <c r="L1761" s="6">
        <v>0</v>
      </c>
      <c r="M1761" s="6">
        <v>0</v>
      </c>
      <c r="N1761" s="6">
        <v>3.5</v>
      </c>
    </row>
    <row r="1762" spans="1:14">
      <c r="A1762" t="s">
        <v>863</v>
      </c>
      <c r="B1762">
        <v>650757079</v>
      </c>
      <c r="C1762" t="s">
        <v>1340</v>
      </c>
      <c r="D1762" t="s">
        <v>1949</v>
      </c>
      <c r="G1762" t="s">
        <v>1943</v>
      </c>
      <c r="H1762" t="s">
        <v>1866</v>
      </c>
      <c r="I1762" s="6">
        <v>0</v>
      </c>
      <c r="J1762" s="6">
        <v>3.5</v>
      </c>
      <c r="K1762" s="6">
        <v>0</v>
      </c>
      <c r="L1762" s="6">
        <v>0</v>
      </c>
      <c r="M1762" s="6">
        <v>0</v>
      </c>
      <c r="N1762" s="6">
        <v>3.5</v>
      </c>
    </row>
    <row r="1763" spans="1:14">
      <c r="A1763" t="s">
        <v>863</v>
      </c>
      <c r="B1763">
        <v>685934612</v>
      </c>
      <c r="C1763" t="s">
        <v>1950</v>
      </c>
      <c r="D1763" t="s">
        <v>1951</v>
      </c>
      <c r="G1763" t="s">
        <v>1943</v>
      </c>
      <c r="H1763" t="s">
        <v>1866</v>
      </c>
      <c r="I1763" s="6">
        <v>0</v>
      </c>
      <c r="J1763" s="6">
        <v>3.5</v>
      </c>
      <c r="K1763" s="6">
        <v>0</v>
      </c>
      <c r="L1763" s="6">
        <v>0</v>
      </c>
      <c r="M1763" s="6">
        <v>0</v>
      </c>
      <c r="N1763" s="6">
        <v>3.5</v>
      </c>
    </row>
    <row r="1764" spans="1:14">
      <c r="A1764" t="s">
        <v>863</v>
      </c>
      <c r="B1764">
        <v>664151428</v>
      </c>
      <c r="C1764" t="s">
        <v>1952</v>
      </c>
      <c r="G1764" t="s">
        <v>1943</v>
      </c>
      <c r="H1764" t="s">
        <v>1866</v>
      </c>
      <c r="I1764" s="6">
        <v>0</v>
      </c>
      <c r="J1764" s="6">
        <v>3.5</v>
      </c>
      <c r="K1764" s="6">
        <v>0</v>
      </c>
      <c r="L1764" s="6">
        <v>0</v>
      </c>
      <c r="M1764" s="6">
        <v>0</v>
      </c>
      <c r="N1764" s="6">
        <v>3.5</v>
      </c>
    </row>
    <row r="1765" spans="1:14">
      <c r="A1765" t="s">
        <v>863</v>
      </c>
      <c r="B1765">
        <v>660085650</v>
      </c>
      <c r="C1765" t="s">
        <v>860</v>
      </c>
      <c r="D1765" t="s">
        <v>1953</v>
      </c>
      <c r="G1765" t="s">
        <v>1943</v>
      </c>
      <c r="H1765" t="s">
        <v>1866</v>
      </c>
      <c r="I1765" s="6">
        <v>0</v>
      </c>
      <c r="J1765" s="6">
        <v>3.5</v>
      </c>
      <c r="K1765" s="6">
        <v>0</v>
      </c>
      <c r="L1765" s="6">
        <v>0</v>
      </c>
      <c r="M1765" s="6">
        <v>0</v>
      </c>
      <c r="N1765" s="6">
        <v>3.5</v>
      </c>
    </row>
    <row r="1766" spans="1:14">
      <c r="A1766" t="s">
        <v>863</v>
      </c>
      <c r="B1766">
        <v>765161041</v>
      </c>
      <c r="C1766" t="s">
        <v>1309</v>
      </c>
      <c r="D1766" t="s">
        <v>1954</v>
      </c>
      <c r="G1766" t="s">
        <v>1943</v>
      </c>
      <c r="H1766" t="s">
        <v>1866</v>
      </c>
      <c r="I1766" s="6">
        <v>0</v>
      </c>
      <c r="J1766" s="6">
        <v>3.5</v>
      </c>
      <c r="K1766" s="6">
        <v>0</v>
      </c>
      <c r="L1766" s="6">
        <v>0</v>
      </c>
      <c r="M1766" s="6">
        <v>0</v>
      </c>
      <c r="N1766" s="6">
        <v>3.5</v>
      </c>
    </row>
    <row r="1767" spans="1:14">
      <c r="A1767" t="s">
        <v>863</v>
      </c>
      <c r="B1767">
        <v>757604815</v>
      </c>
      <c r="H1767" t="s">
        <v>1866</v>
      </c>
      <c r="I1767" s="6">
        <v>0</v>
      </c>
      <c r="J1767" s="6">
        <v>3.5</v>
      </c>
      <c r="K1767" s="6">
        <v>0</v>
      </c>
      <c r="L1767" s="6">
        <v>0</v>
      </c>
      <c r="M1767" s="6">
        <v>0</v>
      </c>
      <c r="N1767" s="6">
        <v>3.5</v>
      </c>
    </row>
    <row r="1768" spans="1:14">
      <c r="A1768" t="s">
        <v>863</v>
      </c>
      <c r="B1768">
        <v>757608531</v>
      </c>
      <c r="C1768" t="s">
        <v>1955</v>
      </c>
      <c r="D1768" t="s">
        <v>1236</v>
      </c>
      <c r="H1768" t="s">
        <v>1866</v>
      </c>
      <c r="I1768" s="6">
        <v>0</v>
      </c>
      <c r="J1768" s="6">
        <v>3.5</v>
      </c>
      <c r="K1768" s="6">
        <v>0</v>
      </c>
      <c r="L1768" s="6">
        <v>0</v>
      </c>
      <c r="M1768" s="6">
        <v>0</v>
      </c>
      <c r="N1768" s="6">
        <v>3.5</v>
      </c>
    </row>
    <row r="1769" spans="1:14">
      <c r="A1769" t="s">
        <v>863</v>
      </c>
      <c r="B1769">
        <v>680010887</v>
      </c>
      <c r="C1769" t="s">
        <v>1956</v>
      </c>
      <c r="D1769" t="s">
        <v>1617</v>
      </c>
      <c r="H1769" t="s">
        <v>1866</v>
      </c>
      <c r="I1769" s="6">
        <v>0</v>
      </c>
      <c r="J1769" s="6">
        <v>3.5</v>
      </c>
      <c r="K1769" s="6">
        <v>0</v>
      </c>
      <c r="L1769" s="6">
        <v>0</v>
      </c>
      <c r="M1769" s="6">
        <v>0</v>
      </c>
      <c r="N1769" s="6">
        <v>3.5</v>
      </c>
    </row>
    <row r="1770" spans="1:14">
      <c r="A1770" t="s">
        <v>1132</v>
      </c>
      <c r="B1770">
        <v>787180590</v>
      </c>
      <c r="G1770" t="s">
        <v>229</v>
      </c>
      <c r="H1770" t="s">
        <v>1866</v>
      </c>
      <c r="I1770" s="6">
        <v>0</v>
      </c>
      <c r="J1770" s="6">
        <v>3.5</v>
      </c>
      <c r="K1770" s="6">
        <v>0</v>
      </c>
      <c r="L1770" s="6">
        <v>0</v>
      </c>
      <c r="M1770" s="6">
        <v>0</v>
      </c>
      <c r="N1770" s="6">
        <v>3.5</v>
      </c>
    </row>
    <row r="1771" spans="1:14">
      <c r="A1771" t="s">
        <v>1132</v>
      </c>
      <c r="B1771">
        <v>607005151</v>
      </c>
      <c r="C1771" t="s">
        <v>1957</v>
      </c>
      <c r="G1771" t="s">
        <v>229</v>
      </c>
      <c r="H1771" t="s">
        <v>1866</v>
      </c>
      <c r="I1771" s="6">
        <v>0</v>
      </c>
      <c r="J1771" s="6">
        <v>3.5</v>
      </c>
      <c r="K1771" s="6">
        <v>0</v>
      </c>
      <c r="L1771" s="6">
        <v>0</v>
      </c>
      <c r="M1771" s="6">
        <v>0</v>
      </c>
      <c r="N1771" s="6">
        <v>3.5</v>
      </c>
    </row>
    <row r="1772" spans="1:14">
      <c r="A1772" t="s">
        <v>1132</v>
      </c>
      <c r="B1772">
        <v>645589493</v>
      </c>
      <c r="C1772" t="s">
        <v>1958</v>
      </c>
      <c r="D1772" t="s">
        <v>1959</v>
      </c>
      <c r="H1772" t="s">
        <v>1866</v>
      </c>
      <c r="I1772" s="6">
        <v>0</v>
      </c>
      <c r="J1772" s="6">
        <v>3.5</v>
      </c>
      <c r="K1772" s="6">
        <v>0</v>
      </c>
      <c r="L1772" s="6">
        <v>0</v>
      </c>
      <c r="M1772" s="6">
        <v>0</v>
      </c>
      <c r="N1772" s="6">
        <v>3.5</v>
      </c>
    </row>
    <row r="1773" spans="1:14">
      <c r="A1773" t="s">
        <v>1960</v>
      </c>
      <c r="B1773">
        <v>748137610</v>
      </c>
      <c r="C1773" t="s">
        <v>1961</v>
      </c>
      <c r="D1773" t="s">
        <v>1961</v>
      </c>
      <c r="G1773" t="s">
        <v>1962</v>
      </c>
      <c r="H1773" t="s">
        <v>1866</v>
      </c>
      <c r="I1773" s="6">
        <v>0</v>
      </c>
      <c r="J1773" s="6">
        <v>3.5</v>
      </c>
      <c r="K1773" s="6">
        <v>0</v>
      </c>
      <c r="L1773" s="6">
        <v>0</v>
      </c>
      <c r="M1773" s="6">
        <v>0</v>
      </c>
      <c r="N1773" s="6">
        <v>3.5</v>
      </c>
    </row>
    <row r="1774" spans="1:14">
      <c r="A1774" t="s">
        <v>1960</v>
      </c>
      <c r="B1774">
        <v>748137614</v>
      </c>
      <c r="C1774" t="s">
        <v>1963</v>
      </c>
      <c r="D1774" t="s">
        <v>1963</v>
      </c>
      <c r="G1774" t="s">
        <v>1962</v>
      </c>
      <c r="H1774" t="s">
        <v>1866</v>
      </c>
      <c r="I1774" s="6">
        <v>0</v>
      </c>
      <c r="J1774" s="6">
        <v>3.5</v>
      </c>
      <c r="K1774" s="6">
        <v>0</v>
      </c>
      <c r="L1774" s="6">
        <v>0</v>
      </c>
      <c r="M1774" s="6">
        <v>0</v>
      </c>
      <c r="N1774" s="6">
        <v>3.5</v>
      </c>
    </row>
    <row r="1775" spans="1:14">
      <c r="A1775" t="s">
        <v>1960</v>
      </c>
      <c r="B1775">
        <v>748137607</v>
      </c>
      <c r="C1775" t="s">
        <v>1964</v>
      </c>
      <c r="D1775" t="s">
        <v>1964</v>
      </c>
      <c r="G1775" t="s">
        <v>1962</v>
      </c>
      <c r="H1775" t="s">
        <v>1866</v>
      </c>
      <c r="I1775" s="6">
        <v>0</v>
      </c>
      <c r="J1775" s="6">
        <v>3.5</v>
      </c>
      <c r="K1775" s="6">
        <v>0</v>
      </c>
      <c r="L1775" s="6">
        <v>0</v>
      </c>
      <c r="M1775" s="6">
        <v>0</v>
      </c>
      <c r="N1775" s="6">
        <v>3.5</v>
      </c>
    </row>
    <row r="1776" spans="1:14">
      <c r="A1776" t="s">
        <v>1960</v>
      </c>
      <c r="B1776">
        <v>748137611</v>
      </c>
      <c r="C1776" t="s">
        <v>1965</v>
      </c>
      <c r="D1776" t="s">
        <v>1965</v>
      </c>
      <c r="G1776" t="s">
        <v>1962</v>
      </c>
      <c r="H1776" t="s">
        <v>1866</v>
      </c>
      <c r="I1776" s="6">
        <v>0</v>
      </c>
      <c r="J1776" s="6">
        <v>3.5</v>
      </c>
      <c r="K1776" s="6">
        <v>0</v>
      </c>
      <c r="L1776" s="6">
        <v>0</v>
      </c>
      <c r="M1776" s="6">
        <v>0</v>
      </c>
      <c r="N1776" s="6">
        <v>3.5</v>
      </c>
    </row>
    <row r="1777" spans="1:14">
      <c r="A1777" t="s">
        <v>1960</v>
      </c>
      <c r="B1777">
        <v>748159284</v>
      </c>
      <c r="C1777" t="s">
        <v>1966</v>
      </c>
      <c r="D1777" t="s">
        <v>1966</v>
      </c>
      <c r="G1777" t="s">
        <v>1962</v>
      </c>
      <c r="H1777" t="s">
        <v>1866</v>
      </c>
      <c r="I1777" s="6">
        <v>0</v>
      </c>
      <c r="J1777" s="6">
        <v>3.5</v>
      </c>
      <c r="K1777" s="6">
        <v>0</v>
      </c>
      <c r="L1777" s="6">
        <v>0</v>
      </c>
      <c r="M1777" s="6">
        <v>0</v>
      </c>
      <c r="N1777" s="6">
        <v>3.5</v>
      </c>
    </row>
    <row r="1778" spans="1:14">
      <c r="A1778" t="s">
        <v>1960</v>
      </c>
      <c r="B1778">
        <v>748167166</v>
      </c>
      <c r="C1778" t="s">
        <v>1967</v>
      </c>
      <c r="D1778" t="s">
        <v>1967</v>
      </c>
      <c r="G1778" t="s">
        <v>1962</v>
      </c>
      <c r="H1778" t="s">
        <v>1866</v>
      </c>
      <c r="I1778" s="6">
        <v>0</v>
      </c>
      <c r="J1778" s="6">
        <v>3.5</v>
      </c>
      <c r="K1778" s="6">
        <v>0</v>
      </c>
      <c r="L1778" s="6">
        <v>0</v>
      </c>
      <c r="M1778" s="6">
        <v>0</v>
      </c>
      <c r="N1778" s="6">
        <v>3.5</v>
      </c>
    </row>
    <row r="1779" spans="1:14">
      <c r="A1779" t="s">
        <v>1960</v>
      </c>
      <c r="B1779">
        <v>748167167</v>
      </c>
      <c r="C1779" t="s">
        <v>1968</v>
      </c>
      <c r="D1779" t="s">
        <v>1968</v>
      </c>
      <c r="G1779" t="s">
        <v>1962</v>
      </c>
      <c r="H1779" t="s">
        <v>1866</v>
      </c>
      <c r="I1779" s="6">
        <v>0</v>
      </c>
      <c r="J1779" s="6">
        <v>3.5</v>
      </c>
      <c r="K1779" s="6">
        <v>0</v>
      </c>
      <c r="L1779" s="6">
        <v>0</v>
      </c>
      <c r="M1779" s="6">
        <v>0</v>
      </c>
      <c r="N1779" s="6">
        <v>3.5</v>
      </c>
    </row>
    <row r="1780" spans="1:14">
      <c r="A1780" t="s">
        <v>1205</v>
      </c>
      <c r="B1780">
        <v>757608602</v>
      </c>
      <c r="H1780" t="s">
        <v>1866</v>
      </c>
      <c r="I1780" s="6">
        <v>0</v>
      </c>
      <c r="J1780" s="6">
        <v>3.5</v>
      </c>
      <c r="K1780" s="6">
        <v>0</v>
      </c>
      <c r="L1780" s="6">
        <v>0</v>
      </c>
      <c r="M1780" s="6">
        <v>0</v>
      </c>
      <c r="N1780" s="6">
        <v>3.5</v>
      </c>
    </row>
    <row r="1781" spans="1:14">
      <c r="A1781" t="s">
        <v>1969</v>
      </c>
      <c r="B1781">
        <v>757605437</v>
      </c>
      <c r="H1781" t="s">
        <v>1866</v>
      </c>
      <c r="I1781" s="6">
        <v>0</v>
      </c>
      <c r="J1781" s="6">
        <v>3.5</v>
      </c>
      <c r="K1781" s="6">
        <v>0</v>
      </c>
      <c r="L1781" s="6">
        <v>0</v>
      </c>
      <c r="M1781" s="6">
        <v>0</v>
      </c>
      <c r="N1781" s="6">
        <v>3.5</v>
      </c>
    </row>
    <row r="1782" spans="1:14">
      <c r="A1782" t="s">
        <v>1970</v>
      </c>
      <c r="B1782">
        <v>748147640</v>
      </c>
      <c r="C1782" t="s">
        <v>1971</v>
      </c>
      <c r="H1782" t="s">
        <v>1866</v>
      </c>
      <c r="I1782" s="6">
        <v>0</v>
      </c>
      <c r="J1782" s="6">
        <v>3.5</v>
      </c>
      <c r="K1782" s="6">
        <v>0</v>
      </c>
      <c r="L1782" s="6">
        <v>0</v>
      </c>
      <c r="M1782" s="6">
        <v>0</v>
      </c>
      <c r="N1782" s="6">
        <v>3.5</v>
      </c>
    </row>
    <row r="1783" spans="1:14">
      <c r="A1783" t="s">
        <v>1970</v>
      </c>
      <c r="B1783">
        <v>748147641</v>
      </c>
      <c r="C1783" t="s">
        <v>1972</v>
      </c>
      <c r="H1783" t="s">
        <v>1866</v>
      </c>
      <c r="I1783" s="6">
        <v>0</v>
      </c>
      <c r="J1783" s="6">
        <v>3.5</v>
      </c>
      <c r="K1783" s="6">
        <v>0</v>
      </c>
      <c r="L1783" s="6">
        <v>0</v>
      </c>
      <c r="M1783" s="6">
        <v>0</v>
      </c>
      <c r="N1783" s="6">
        <v>3.5</v>
      </c>
    </row>
    <row r="1784" spans="1:14">
      <c r="A1784" t="s">
        <v>1973</v>
      </c>
      <c r="B1784">
        <v>757602762</v>
      </c>
      <c r="H1784" t="s">
        <v>1866</v>
      </c>
      <c r="I1784" s="6">
        <v>0</v>
      </c>
      <c r="J1784" s="6">
        <v>3.5</v>
      </c>
      <c r="K1784" s="6">
        <v>0</v>
      </c>
      <c r="L1784" s="6">
        <v>0</v>
      </c>
      <c r="M1784" s="6">
        <v>0</v>
      </c>
      <c r="N1784" s="6">
        <v>3.5</v>
      </c>
    </row>
    <row r="1785" spans="1:14">
      <c r="A1785" t="s">
        <v>1974</v>
      </c>
      <c r="B1785">
        <v>757601530</v>
      </c>
      <c r="H1785" t="s">
        <v>1866</v>
      </c>
      <c r="I1785" s="6">
        <v>0</v>
      </c>
      <c r="J1785" s="6">
        <v>3.5</v>
      </c>
      <c r="K1785" s="6">
        <v>0</v>
      </c>
      <c r="L1785" s="6">
        <v>0</v>
      </c>
      <c r="M1785" s="6">
        <v>0</v>
      </c>
      <c r="N1785" s="6">
        <v>3.5</v>
      </c>
    </row>
    <row r="1786" spans="1:14">
      <c r="A1786" t="s">
        <v>1975</v>
      </c>
      <c r="B1786">
        <v>776015157</v>
      </c>
      <c r="C1786" t="s">
        <v>1976</v>
      </c>
      <c r="G1786" t="s">
        <v>1977</v>
      </c>
      <c r="H1786" t="s">
        <v>1866</v>
      </c>
      <c r="I1786" s="6">
        <v>0</v>
      </c>
      <c r="J1786" s="6">
        <v>3.5</v>
      </c>
      <c r="K1786" s="6">
        <v>0</v>
      </c>
      <c r="L1786" s="6">
        <v>0</v>
      </c>
      <c r="M1786" s="6">
        <v>0</v>
      </c>
      <c r="N1786" s="6">
        <v>3.5</v>
      </c>
    </row>
    <row r="1787" spans="1:14">
      <c r="A1787" t="s">
        <v>1975</v>
      </c>
      <c r="B1787">
        <v>609326405</v>
      </c>
      <c r="C1787" t="s">
        <v>1978</v>
      </c>
      <c r="G1787" t="s">
        <v>1977</v>
      </c>
      <c r="H1787" t="s">
        <v>1866</v>
      </c>
      <c r="I1787" s="6">
        <v>0</v>
      </c>
      <c r="J1787" s="6">
        <v>3.5</v>
      </c>
      <c r="K1787" s="6">
        <v>0</v>
      </c>
      <c r="L1787" s="6">
        <v>0</v>
      </c>
      <c r="M1787" s="6">
        <v>0</v>
      </c>
      <c r="N1787" s="6">
        <v>3.5</v>
      </c>
    </row>
    <row r="1788" spans="1:14">
      <c r="A1788" t="s">
        <v>1979</v>
      </c>
      <c r="B1788">
        <v>757608568</v>
      </c>
      <c r="C1788" t="s">
        <v>1980</v>
      </c>
      <c r="D1788" t="s">
        <v>1981</v>
      </c>
      <c r="H1788" t="s">
        <v>1866</v>
      </c>
      <c r="I1788" s="6">
        <v>0</v>
      </c>
      <c r="J1788" s="6">
        <v>3.5</v>
      </c>
      <c r="K1788" s="6">
        <v>0</v>
      </c>
      <c r="L1788" s="6">
        <v>0</v>
      </c>
      <c r="M1788" s="6">
        <v>0</v>
      </c>
      <c r="N1788" s="6">
        <v>3.5</v>
      </c>
    </row>
    <row r="1789" spans="1:14">
      <c r="A1789" t="s">
        <v>1979</v>
      </c>
      <c r="B1789">
        <v>757608569</v>
      </c>
      <c r="C1789" t="s">
        <v>1982</v>
      </c>
      <c r="D1789" t="s">
        <v>1983</v>
      </c>
      <c r="H1789" t="s">
        <v>1866</v>
      </c>
      <c r="I1789" s="6">
        <v>0</v>
      </c>
      <c r="J1789" s="6">
        <v>3.5</v>
      </c>
      <c r="K1789" s="6">
        <v>0</v>
      </c>
      <c r="L1789" s="6">
        <v>0</v>
      </c>
      <c r="M1789" s="6">
        <v>0</v>
      </c>
      <c r="N1789" s="6">
        <v>3.5</v>
      </c>
    </row>
    <row r="1790" spans="1:14">
      <c r="A1790" t="s">
        <v>1984</v>
      </c>
      <c r="B1790">
        <v>757608887</v>
      </c>
      <c r="H1790" t="s">
        <v>1866</v>
      </c>
      <c r="I1790" s="6">
        <v>0</v>
      </c>
      <c r="J1790" s="6">
        <v>3.5</v>
      </c>
      <c r="K1790" s="6">
        <v>0</v>
      </c>
      <c r="L1790" s="6">
        <v>0</v>
      </c>
      <c r="M1790" s="6">
        <v>0</v>
      </c>
      <c r="N1790" s="6">
        <v>3.5</v>
      </c>
    </row>
    <row r="1791" spans="1:14">
      <c r="A1791" t="s">
        <v>1984</v>
      </c>
      <c r="B1791">
        <v>757024643</v>
      </c>
      <c r="C1791" t="s">
        <v>1985</v>
      </c>
      <c r="H1791" t="s">
        <v>1866</v>
      </c>
      <c r="I1791" s="6">
        <v>0</v>
      </c>
      <c r="J1791" s="6">
        <v>3.5</v>
      </c>
      <c r="K1791" s="6">
        <v>0</v>
      </c>
      <c r="L1791" s="6">
        <v>0</v>
      </c>
      <c r="M1791" s="6">
        <v>0</v>
      </c>
      <c r="N1791" s="6">
        <v>3.5</v>
      </c>
    </row>
    <row r="1792" spans="1:14">
      <c r="A1792" t="s">
        <v>794</v>
      </c>
      <c r="B1792">
        <v>757605488</v>
      </c>
      <c r="H1792" t="s">
        <v>1866</v>
      </c>
      <c r="I1792" s="6">
        <v>0</v>
      </c>
      <c r="J1792" s="6">
        <v>3.5</v>
      </c>
      <c r="K1792" s="6">
        <v>0</v>
      </c>
      <c r="L1792" s="6">
        <v>0</v>
      </c>
      <c r="M1792" s="6">
        <v>0</v>
      </c>
      <c r="N1792" s="6">
        <v>3.5</v>
      </c>
    </row>
    <row r="1793" spans="1:14">
      <c r="A1793" t="s">
        <v>794</v>
      </c>
      <c r="B1793">
        <v>757605489</v>
      </c>
      <c r="H1793" t="s">
        <v>1866</v>
      </c>
      <c r="I1793" s="6">
        <v>0</v>
      </c>
      <c r="J1793" s="6">
        <v>3.5</v>
      </c>
      <c r="K1793" s="6">
        <v>0</v>
      </c>
      <c r="L1793" s="6">
        <v>0</v>
      </c>
      <c r="M1793" s="6">
        <v>0</v>
      </c>
      <c r="N1793" s="6">
        <v>3.5</v>
      </c>
    </row>
    <row r="1794" spans="1:14">
      <c r="A1794" t="s">
        <v>794</v>
      </c>
      <c r="B1794">
        <v>757608748</v>
      </c>
      <c r="H1794" t="s">
        <v>1866</v>
      </c>
      <c r="I1794" s="6">
        <v>0</v>
      </c>
      <c r="J1794" s="6">
        <v>3.5</v>
      </c>
      <c r="K1794" s="6">
        <v>0</v>
      </c>
      <c r="L1794" s="6">
        <v>0</v>
      </c>
      <c r="M1794" s="6">
        <v>0</v>
      </c>
      <c r="N1794" s="6">
        <v>3.5</v>
      </c>
    </row>
    <row r="1795" spans="1:14">
      <c r="A1795" t="s">
        <v>794</v>
      </c>
      <c r="B1795">
        <v>757609516</v>
      </c>
      <c r="C1795" t="s">
        <v>1986</v>
      </c>
      <c r="H1795" t="s">
        <v>1866</v>
      </c>
      <c r="I1795" s="6">
        <v>0</v>
      </c>
      <c r="J1795" s="6">
        <v>3.5</v>
      </c>
      <c r="K1795" s="6">
        <v>0</v>
      </c>
      <c r="L1795" s="6">
        <v>0</v>
      </c>
      <c r="M1795" s="6">
        <v>0</v>
      </c>
      <c r="N1795" s="6">
        <v>3.5</v>
      </c>
    </row>
    <row r="1796" spans="1:14">
      <c r="A1796" t="s">
        <v>794</v>
      </c>
      <c r="B1796">
        <v>757029998</v>
      </c>
      <c r="H1796" t="s">
        <v>1866</v>
      </c>
      <c r="I1796" s="6">
        <v>0</v>
      </c>
      <c r="J1796" s="6">
        <v>3.5</v>
      </c>
      <c r="K1796" s="6">
        <v>0</v>
      </c>
      <c r="L1796" s="6">
        <v>0</v>
      </c>
      <c r="M1796" s="6">
        <v>0</v>
      </c>
      <c r="N1796" s="6">
        <v>3.5</v>
      </c>
    </row>
    <row r="1797" spans="1:14">
      <c r="A1797" t="s">
        <v>769</v>
      </c>
      <c r="B1797">
        <v>757600655</v>
      </c>
      <c r="H1797" t="s">
        <v>1866</v>
      </c>
      <c r="I1797" s="6">
        <v>0</v>
      </c>
      <c r="J1797" s="6">
        <v>3.5</v>
      </c>
      <c r="K1797" s="6">
        <v>0</v>
      </c>
      <c r="L1797" s="6">
        <v>0</v>
      </c>
      <c r="M1797" s="6">
        <v>0</v>
      </c>
      <c r="N1797" s="6">
        <v>3.5</v>
      </c>
    </row>
    <row r="1798" spans="1:14">
      <c r="A1798" t="s">
        <v>1208</v>
      </c>
      <c r="B1798">
        <v>757028186</v>
      </c>
      <c r="H1798" t="s">
        <v>1866</v>
      </c>
      <c r="I1798" s="6">
        <v>0</v>
      </c>
      <c r="J1798" s="6">
        <v>3.5</v>
      </c>
      <c r="K1798" s="6">
        <v>0</v>
      </c>
      <c r="L1798" s="6">
        <v>0</v>
      </c>
      <c r="M1798" s="6">
        <v>0</v>
      </c>
      <c r="N1798" s="6">
        <v>3.5</v>
      </c>
    </row>
    <row r="1799" spans="1:14">
      <c r="A1799" t="s">
        <v>1208</v>
      </c>
      <c r="B1799">
        <v>757028187</v>
      </c>
      <c r="H1799" t="s">
        <v>1866</v>
      </c>
      <c r="I1799" s="6">
        <v>0</v>
      </c>
      <c r="J1799" s="6">
        <v>3.5</v>
      </c>
      <c r="K1799" s="6">
        <v>0</v>
      </c>
      <c r="L1799" s="6">
        <v>0</v>
      </c>
      <c r="M1799" s="6">
        <v>0</v>
      </c>
      <c r="N1799" s="6">
        <v>3.5</v>
      </c>
    </row>
    <row r="1800" spans="1:14">
      <c r="A1800" t="s">
        <v>1208</v>
      </c>
      <c r="B1800">
        <v>757028188</v>
      </c>
      <c r="H1800" t="s">
        <v>1866</v>
      </c>
      <c r="I1800" s="6">
        <v>0</v>
      </c>
      <c r="J1800" s="6">
        <v>3.5</v>
      </c>
      <c r="K1800" s="6">
        <v>0</v>
      </c>
      <c r="L1800" s="6">
        <v>0</v>
      </c>
      <c r="M1800" s="6">
        <v>0</v>
      </c>
      <c r="N1800" s="6">
        <v>3.5</v>
      </c>
    </row>
    <row r="1801" spans="1:14">
      <c r="A1801" t="s">
        <v>1208</v>
      </c>
      <c r="B1801">
        <v>757028189</v>
      </c>
      <c r="H1801" t="s">
        <v>1866</v>
      </c>
      <c r="I1801" s="6">
        <v>0</v>
      </c>
      <c r="J1801" s="6">
        <v>3.5</v>
      </c>
      <c r="K1801" s="6">
        <v>0</v>
      </c>
      <c r="L1801" s="6">
        <v>0</v>
      </c>
      <c r="M1801" s="6">
        <v>0</v>
      </c>
      <c r="N1801" s="6">
        <v>3.5</v>
      </c>
    </row>
    <row r="1802" spans="1:14">
      <c r="A1802" t="s">
        <v>1208</v>
      </c>
      <c r="B1802">
        <v>757028190</v>
      </c>
      <c r="H1802" t="s">
        <v>1866</v>
      </c>
      <c r="I1802" s="6">
        <v>0</v>
      </c>
      <c r="J1802" s="6">
        <v>3.5</v>
      </c>
      <c r="K1802" s="6">
        <v>0</v>
      </c>
      <c r="L1802" s="6">
        <v>0</v>
      </c>
      <c r="M1802" s="6">
        <v>0</v>
      </c>
      <c r="N1802" s="6">
        <v>3.5</v>
      </c>
    </row>
    <row r="1803" spans="1:14">
      <c r="A1803" t="s">
        <v>1987</v>
      </c>
      <c r="B1803">
        <v>757604440</v>
      </c>
      <c r="C1803" t="s">
        <v>1988</v>
      </c>
      <c r="D1803" t="s">
        <v>1989</v>
      </c>
      <c r="H1803" t="s">
        <v>1866</v>
      </c>
      <c r="I1803" s="6">
        <v>0</v>
      </c>
      <c r="J1803" s="6">
        <v>3.5</v>
      </c>
      <c r="K1803" s="6">
        <v>0</v>
      </c>
      <c r="L1803" s="6">
        <v>0</v>
      </c>
      <c r="M1803" s="6">
        <v>0</v>
      </c>
      <c r="N1803" s="6">
        <v>3.5</v>
      </c>
    </row>
    <row r="1804" spans="1:14">
      <c r="A1804" t="s">
        <v>1987</v>
      </c>
      <c r="B1804">
        <v>757607506</v>
      </c>
      <c r="C1804" t="s">
        <v>1990</v>
      </c>
      <c r="D1804" t="s">
        <v>1991</v>
      </c>
      <c r="H1804" t="s">
        <v>1866</v>
      </c>
      <c r="I1804" s="6">
        <v>0</v>
      </c>
      <c r="J1804" s="6">
        <v>3.5</v>
      </c>
      <c r="K1804" s="6">
        <v>0</v>
      </c>
      <c r="L1804" s="6">
        <v>0</v>
      </c>
      <c r="M1804" s="6">
        <v>0</v>
      </c>
      <c r="N1804" s="6">
        <v>3.5</v>
      </c>
    </row>
    <row r="1805" spans="1:14">
      <c r="A1805" t="s">
        <v>1992</v>
      </c>
      <c r="B1805">
        <v>757604209</v>
      </c>
      <c r="C1805" t="s">
        <v>1993</v>
      </c>
      <c r="D1805" t="s">
        <v>1994</v>
      </c>
      <c r="H1805" t="s">
        <v>1866</v>
      </c>
      <c r="I1805" s="6">
        <v>0</v>
      </c>
      <c r="J1805" s="6">
        <v>3.5</v>
      </c>
      <c r="K1805" s="6">
        <v>0</v>
      </c>
      <c r="L1805" s="6">
        <v>0</v>
      </c>
      <c r="M1805" s="6">
        <v>0</v>
      </c>
      <c r="N1805" s="6">
        <v>3.5</v>
      </c>
    </row>
    <row r="1806" spans="1:14">
      <c r="A1806" t="s">
        <v>1995</v>
      </c>
      <c r="B1806">
        <v>757604881</v>
      </c>
      <c r="D1806" t="s">
        <v>1096</v>
      </c>
      <c r="H1806" t="s">
        <v>1866</v>
      </c>
      <c r="I1806" s="6">
        <v>0</v>
      </c>
      <c r="J1806" s="6">
        <v>3.5</v>
      </c>
      <c r="K1806" s="6">
        <v>0</v>
      </c>
      <c r="L1806" s="6">
        <v>0</v>
      </c>
      <c r="M1806" s="6">
        <v>0</v>
      </c>
      <c r="N1806" s="6">
        <v>3.5</v>
      </c>
    </row>
    <row r="1807" spans="1:14">
      <c r="A1807" t="s">
        <v>1996</v>
      </c>
      <c r="B1807">
        <v>748137345</v>
      </c>
      <c r="C1807" t="s">
        <v>1096</v>
      </c>
      <c r="H1807" t="s">
        <v>1866</v>
      </c>
      <c r="I1807" s="6">
        <v>0</v>
      </c>
      <c r="J1807" s="6">
        <v>3.5</v>
      </c>
      <c r="K1807" s="6">
        <v>0</v>
      </c>
      <c r="L1807" s="6">
        <v>0</v>
      </c>
      <c r="M1807" s="6">
        <v>0</v>
      </c>
      <c r="N1807" s="6">
        <v>3.5</v>
      </c>
    </row>
    <row r="1808" spans="1:14">
      <c r="A1808" t="s">
        <v>1997</v>
      </c>
      <c r="B1808">
        <v>757029574</v>
      </c>
      <c r="H1808" t="s">
        <v>1866</v>
      </c>
      <c r="I1808" s="6">
        <v>0</v>
      </c>
      <c r="J1808" s="6">
        <v>3.5</v>
      </c>
      <c r="K1808" s="6">
        <v>0</v>
      </c>
      <c r="L1808" s="6">
        <v>0</v>
      </c>
      <c r="M1808" s="6">
        <v>0</v>
      </c>
      <c r="N1808" s="6">
        <v>3.5</v>
      </c>
    </row>
    <row r="1809" spans="1:14">
      <c r="A1809" t="s">
        <v>1998</v>
      </c>
      <c r="B1809">
        <v>757606129</v>
      </c>
      <c r="D1809" t="s">
        <v>1999</v>
      </c>
      <c r="H1809" t="s">
        <v>1866</v>
      </c>
      <c r="I1809" s="6">
        <v>0</v>
      </c>
      <c r="J1809" s="6">
        <v>3.5</v>
      </c>
      <c r="K1809" s="6">
        <v>0</v>
      </c>
      <c r="L1809" s="6">
        <v>0</v>
      </c>
      <c r="M1809" s="6">
        <v>0</v>
      </c>
      <c r="N1809" s="6">
        <v>3.5</v>
      </c>
    </row>
    <row r="1810" spans="1:14">
      <c r="A1810" t="s">
        <v>1998</v>
      </c>
      <c r="B1810">
        <v>757607252</v>
      </c>
      <c r="D1810" t="s">
        <v>2000</v>
      </c>
      <c r="H1810" t="s">
        <v>1866</v>
      </c>
      <c r="I1810" s="6">
        <v>0</v>
      </c>
      <c r="J1810" s="6">
        <v>3.5</v>
      </c>
      <c r="K1810" s="6">
        <v>0</v>
      </c>
      <c r="L1810" s="6">
        <v>0</v>
      </c>
      <c r="M1810" s="6">
        <v>0</v>
      </c>
      <c r="N1810" s="6">
        <v>3.5</v>
      </c>
    </row>
    <row r="1811" spans="1:14">
      <c r="A1811" t="s">
        <v>2001</v>
      </c>
      <c r="B1811">
        <v>757605841</v>
      </c>
      <c r="H1811" t="s">
        <v>1866</v>
      </c>
      <c r="I1811" s="6">
        <v>0</v>
      </c>
      <c r="J1811" s="6">
        <v>3.5</v>
      </c>
      <c r="K1811" s="6">
        <v>0</v>
      </c>
      <c r="L1811" s="6">
        <v>0</v>
      </c>
      <c r="M1811" s="6">
        <v>0</v>
      </c>
      <c r="N1811" s="6">
        <v>3.5</v>
      </c>
    </row>
    <row r="1812" spans="1:14">
      <c r="A1812" t="s">
        <v>2001</v>
      </c>
      <c r="B1812">
        <v>757605842</v>
      </c>
      <c r="H1812" t="s">
        <v>1866</v>
      </c>
      <c r="I1812" s="6">
        <v>0</v>
      </c>
      <c r="J1812" s="6">
        <v>3.5</v>
      </c>
      <c r="K1812" s="6">
        <v>0</v>
      </c>
      <c r="L1812" s="6">
        <v>0</v>
      </c>
      <c r="M1812" s="6">
        <v>0</v>
      </c>
      <c r="N1812" s="6">
        <v>3.5</v>
      </c>
    </row>
    <row r="1813" spans="1:14">
      <c r="A1813" t="s">
        <v>2001</v>
      </c>
      <c r="B1813">
        <v>757605843</v>
      </c>
      <c r="H1813" t="s">
        <v>1866</v>
      </c>
      <c r="I1813" s="6">
        <v>0</v>
      </c>
      <c r="J1813" s="6">
        <v>3.5</v>
      </c>
      <c r="K1813" s="6">
        <v>0</v>
      </c>
      <c r="L1813" s="6">
        <v>0</v>
      </c>
      <c r="M1813" s="6">
        <v>0</v>
      </c>
      <c r="N1813" s="6">
        <v>3.5</v>
      </c>
    </row>
    <row r="1814" spans="1:14">
      <c r="A1814" t="s">
        <v>2001</v>
      </c>
      <c r="B1814">
        <v>757605844</v>
      </c>
      <c r="H1814" t="s">
        <v>1866</v>
      </c>
      <c r="I1814" s="6">
        <v>0</v>
      </c>
      <c r="J1814" s="6">
        <v>3.5</v>
      </c>
      <c r="K1814" s="6">
        <v>0</v>
      </c>
      <c r="L1814" s="6">
        <v>0</v>
      </c>
      <c r="M1814" s="6">
        <v>0</v>
      </c>
      <c r="N1814" s="6">
        <v>3.5</v>
      </c>
    </row>
    <row r="1815" spans="1:14">
      <c r="A1815" t="s">
        <v>2001</v>
      </c>
      <c r="B1815">
        <v>757605845</v>
      </c>
      <c r="H1815" t="s">
        <v>1866</v>
      </c>
      <c r="I1815" s="6">
        <v>0</v>
      </c>
      <c r="J1815" s="6">
        <v>3.5</v>
      </c>
      <c r="K1815" s="6">
        <v>0</v>
      </c>
      <c r="L1815" s="6">
        <v>0</v>
      </c>
      <c r="M1815" s="6">
        <v>0</v>
      </c>
      <c r="N1815" s="6">
        <v>3.5</v>
      </c>
    </row>
    <row r="1816" spans="1:14">
      <c r="A1816" t="s">
        <v>2001</v>
      </c>
      <c r="B1816">
        <v>757605846</v>
      </c>
      <c r="H1816" t="s">
        <v>1866</v>
      </c>
      <c r="I1816" s="6">
        <v>0</v>
      </c>
      <c r="J1816" s="6">
        <v>3.5</v>
      </c>
      <c r="K1816" s="6">
        <v>0</v>
      </c>
      <c r="L1816" s="6">
        <v>0</v>
      </c>
      <c r="M1816" s="6">
        <v>0</v>
      </c>
      <c r="N1816" s="6">
        <v>3.5</v>
      </c>
    </row>
    <row r="1817" spans="1:14">
      <c r="A1817" t="s">
        <v>2002</v>
      </c>
      <c r="B1817">
        <v>757607456</v>
      </c>
      <c r="H1817" t="s">
        <v>1866</v>
      </c>
      <c r="I1817" s="6">
        <v>0</v>
      </c>
      <c r="J1817" s="6">
        <v>3.5</v>
      </c>
      <c r="K1817" s="6">
        <v>0</v>
      </c>
      <c r="L1817" s="6">
        <v>0</v>
      </c>
      <c r="M1817" s="6">
        <v>0</v>
      </c>
      <c r="N1817" s="6">
        <v>3.5</v>
      </c>
    </row>
    <row r="1818" spans="1:14">
      <c r="A1818" t="s">
        <v>2002</v>
      </c>
      <c r="B1818">
        <v>757607457</v>
      </c>
      <c r="H1818" t="s">
        <v>1866</v>
      </c>
      <c r="I1818" s="6">
        <v>0</v>
      </c>
      <c r="J1818" s="6">
        <v>3.5</v>
      </c>
      <c r="K1818" s="6">
        <v>0</v>
      </c>
      <c r="L1818" s="6">
        <v>0</v>
      </c>
      <c r="M1818" s="6">
        <v>0</v>
      </c>
      <c r="N1818" s="6">
        <v>3.5</v>
      </c>
    </row>
    <row r="1819" spans="1:14">
      <c r="A1819" t="s">
        <v>2002</v>
      </c>
      <c r="B1819">
        <v>757607458</v>
      </c>
      <c r="H1819" t="s">
        <v>1866</v>
      </c>
      <c r="I1819" s="6">
        <v>0</v>
      </c>
      <c r="J1819" s="6">
        <v>3.5</v>
      </c>
      <c r="K1819" s="6">
        <v>0</v>
      </c>
      <c r="L1819" s="6">
        <v>0</v>
      </c>
      <c r="M1819" s="6">
        <v>0</v>
      </c>
      <c r="N1819" s="6">
        <v>3.5</v>
      </c>
    </row>
    <row r="1820" spans="1:14">
      <c r="A1820" t="s">
        <v>807</v>
      </c>
      <c r="B1820">
        <v>757027719</v>
      </c>
      <c r="D1820" t="s">
        <v>2003</v>
      </c>
      <c r="H1820" t="s">
        <v>1866</v>
      </c>
      <c r="I1820" s="6">
        <v>0</v>
      </c>
      <c r="J1820" s="6">
        <v>3.5</v>
      </c>
      <c r="K1820" s="6">
        <v>0</v>
      </c>
      <c r="L1820" s="6">
        <v>0</v>
      </c>
      <c r="M1820" s="6">
        <v>0</v>
      </c>
      <c r="N1820" s="6">
        <v>3.5</v>
      </c>
    </row>
    <row r="1821" spans="1:14">
      <c r="A1821" t="s">
        <v>761</v>
      </c>
      <c r="B1821">
        <v>757608864</v>
      </c>
      <c r="C1821" t="s">
        <v>1300</v>
      </c>
      <c r="H1821" t="s">
        <v>1866</v>
      </c>
      <c r="I1821" s="6">
        <v>0</v>
      </c>
      <c r="J1821" s="6">
        <v>3.5</v>
      </c>
      <c r="K1821" s="6">
        <v>0</v>
      </c>
      <c r="L1821" s="6">
        <v>0</v>
      </c>
      <c r="M1821" s="6">
        <v>0</v>
      </c>
      <c r="N1821" s="6">
        <v>3.5</v>
      </c>
    </row>
    <row r="1822" spans="1:14">
      <c r="A1822" t="s">
        <v>761</v>
      </c>
      <c r="B1822">
        <v>772146767</v>
      </c>
      <c r="C1822" t="s">
        <v>2004</v>
      </c>
      <c r="H1822" t="s">
        <v>1866</v>
      </c>
      <c r="I1822" s="6">
        <v>0</v>
      </c>
      <c r="J1822" s="6">
        <v>3.5</v>
      </c>
      <c r="K1822" s="6">
        <v>0</v>
      </c>
      <c r="L1822" s="6">
        <v>0</v>
      </c>
      <c r="M1822" s="6">
        <v>0</v>
      </c>
      <c r="N1822" s="6">
        <v>3.5</v>
      </c>
    </row>
    <row r="1823" spans="1:14">
      <c r="A1823" t="s">
        <v>2005</v>
      </c>
      <c r="B1823">
        <v>757609267</v>
      </c>
      <c r="H1823" t="s">
        <v>1866</v>
      </c>
      <c r="I1823" s="6">
        <v>0</v>
      </c>
      <c r="J1823" s="6">
        <v>3.5</v>
      </c>
      <c r="K1823" s="6">
        <v>0</v>
      </c>
      <c r="L1823" s="6">
        <v>0</v>
      </c>
      <c r="M1823" s="6">
        <v>0</v>
      </c>
      <c r="N1823" s="6">
        <v>3.5</v>
      </c>
    </row>
    <row r="1824" spans="1:14">
      <c r="A1824" t="s">
        <v>1849</v>
      </c>
      <c r="B1824">
        <v>603760925</v>
      </c>
      <c r="H1824" t="s">
        <v>1866</v>
      </c>
      <c r="I1824" s="6">
        <v>0</v>
      </c>
      <c r="J1824" s="6">
        <v>3.5</v>
      </c>
      <c r="K1824" s="6">
        <v>0</v>
      </c>
      <c r="L1824" s="6">
        <v>0</v>
      </c>
      <c r="M1824" s="6">
        <v>0</v>
      </c>
      <c r="N1824" s="6">
        <v>3.5</v>
      </c>
    </row>
    <row r="1825" spans="1:14">
      <c r="A1825" t="s">
        <v>1849</v>
      </c>
      <c r="B1825">
        <v>622097731</v>
      </c>
      <c r="H1825" t="s">
        <v>1866</v>
      </c>
      <c r="I1825" s="6">
        <v>0</v>
      </c>
      <c r="J1825" s="6">
        <v>3.5</v>
      </c>
      <c r="K1825" s="6">
        <v>0</v>
      </c>
      <c r="L1825" s="6">
        <v>0</v>
      </c>
      <c r="M1825" s="6">
        <v>0</v>
      </c>
      <c r="N1825" s="6">
        <v>3.5</v>
      </c>
    </row>
    <row r="1826" spans="1:14">
      <c r="A1826" t="s">
        <v>1849</v>
      </c>
      <c r="B1826">
        <v>610676121</v>
      </c>
      <c r="H1826" t="s">
        <v>1866</v>
      </c>
      <c r="I1826" s="6">
        <v>0</v>
      </c>
      <c r="J1826" s="6">
        <v>3.5</v>
      </c>
      <c r="K1826" s="6">
        <v>0</v>
      </c>
      <c r="L1826" s="6">
        <v>0</v>
      </c>
      <c r="M1826" s="6">
        <v>0</v>
      </c>
      <c r="N1826" s="6">
        <v>3.5</v>
      </c>
    </row>
    <row r="1827" spans="1:14">
      <c r="A1827" t="s">
        <v>1849</v>
      </c>
      <c r="B1827">
        <v>620667312</v>
      </c>
      <c r="H1827" t="s">
        <v>1866</v>
      </c>
      <c r="I1827" s="6">
        <v>0.66</v>
      </c>
      <c r="J1827" s="6">
        <v>3.5</v>
      </c>
      <c r="K1827" s="6">
        <v>0</v>
      </c>
      <c r="L1827" s="6">
        <v>0</v>
      </c>
      <c r="M1827" s="6">
        <v>0</v>
      </c>
      <c r="N1827" s="6">
        <v>4.16</v>
      </c>
    </row>
    <row r="1828" spans="1:14">
      <c r="A1828" t="s">
        <v>1849</v>
      </c>
      <c r="B1828">
        <v>777863371</v>
      </c>
      <c r="H1828" t="s">
        <v>1866</v>
      </c>
      <c r="I1828" s="6">
        <v>0</v>
      </c>
      <c r="J1828" s="6">
        <v>3.5</v>
      </c>
      <c r="K1828" s="6">
        <v>0</v>
      </c>
      <c r="L1828" s="6">
        <v>0</v>
      </c>
      <c r="M1828" s="6">
        <v>0</v>
      </c>
      <c r="N1828" s="6">
        <v>3.5</v>
      </c>
    </row>
    <row r="1829" spans="1:14">
      <c r="A1829" t="s">
        <v>1849</v>
      </c>
      <c r="B1829">
        <v>603974406</v>
      </c>
      <c r="H1829" t="s">
        <v>1866</v>
      </c>
      <c r="I1829" s="6">
        <v>0</v>
      </c>
      <c r="J1829" s="6">
        <v>3.5</v>
      </c>
      <c r="K1829" s="6">
        <v>0</v>
      </c>
      <c r="L1829" s="6">
        <v>0</v>
      </c>
      <c r="M1829" s="6">
        <v>0</v>
      </c>
      <c r="N1829" s="6">
        <v>3.5</v>
      </c>
    </row>
    <row r="1830" spans="1:14">
      <c r="A1830" t="s">
        <v>1849</v>
      </c>
      <c r="B1830">
        <v>612648683</v>
      </c>
      <c r="H1830" t="s">
        <v>1866</v>
      </c>
      <c r="I1830" s="6">
        <v>0</v>
      </c>
      <c r="J1830" s="6">
        <v>3.5</v>
      </c>
      <c r="K1830" s="6">
        <v>0</v>
      </c>
      <c r="L1830" s="6">
        <v>0</v>
      </c>
      <c r="M1830" s="6">
        <v>0</v>
      </c>
      <c r="N1830" s="6">
        <v>3.5</v>
      </c>
    </row>
    <row r="1831" spans="1:14">
      <c r="A1831" t="s">
        <v>2006</v>
      </c>
      <c r="B1831">
        <v>757607233</v>
      </c>
      <c r="H1831" t="s">
        <v>1866</v>
      </c>
      <c r="I1831" s="6">
        <v>0</v>
      </c>
      <c r="J1831" s="6">
        <v>3.5</v>
      </c>
      <c r="K1831" s="6">
        <v>0</v>
      </c>
      <c r="L1831" s="6">
        <v>0</v>
      </c>
      <c r="M1831" s="6">
        <v>0</v>
      </c>
      <c r="N1831" s="6">
        <v>3.5</v>
      </c>
    </row>
    <row r="1832" spans="1:14">
      <c r="A1832" t="s">
        <v>2007</v>
      </c>
      <c r="B1832">
        <v>757023556</v>
      </c>
      <c r="H1832" t="s">
        <v>1866</v>
      </c>
      <c r="I1832" s="6">
        <v>0</v>
      </c>
      <c r="J1832" s="6">
        <v>3.5</v>
      </c>
      <c r="K1832" s="6">
        <v>0</v>
      </c>
      <c r="L1832" s="6">
        <v>0</v>
      </c>
      <c r="M1832" s="6">
        <v>0</v>
      </c>
      <c r="N1832" s="6">
        <v>3.5</v>
      </c>
    </row>
    <row r="1833" spans="1:14">
      <c r="A1833" t="s">
        <v>1437</v>
      </c>
      <c r="B1833">
        <v>660071603</v>
      </c>
      <c r="C1833" t="s">
        <v>2008</v>
      </c>
      <c r="H1833" t="s">
        <v>1866</v>
      </c>
      <c r="I1833" s="6">
        <v>0</v>
      </c>
      <c r="J1833" s="6">
        <v>3.7</v>
      </c>
      <c r="K1833" s="6">
        <v>0</v>
      </c>
      <c r="L1833" s="6">
        <v>0</v>
      </c>
      <c r="M1833" s="6">
        <v>0</v>
      </c>
      <c r="N1833" s="6">
        <v>3.7</v>
      </c>
    </row>
    <row r="1834" spans="1:14">
      <c r="A1834" t="s">
        <v>1437</v>
      </c>
      <c r="B1834">
        <v>661777367</v>
      </c>
      <c r="C1834" t="s">
        <v>2009</v>
      </c>
      <c r="H1834" t="s">
        <v>1866</v>
      </c>
      <c r="I1834" s="6">
        <v>0</v>
      </c>
      <c r="J1834" s="6">
        <v>3.7</v>
      </c>
      <c r="K1834" s="6">
        <v>0</v>
      </c>
      <c r="L1834" s="6">
        <v>0</v>
      </c>
      <c r="M1834" s="6">
        <v>0</v>
      </c>
      <c r="N1834" s="6">
        <v>3.7</v>
      </c>
    </row>
    <row r="1835" spans="1:14">
      <c r="A1835" t="s">
        <v>1437</v>
      </c>
      <c r="B1835">
        <v>663275759</v>
      </c>
      <c r="C1835" t="s">
        <v>2010</v>
      </c>
      <c r="H1835" t="s">
        <v>1866</v>
      </c>
      <c r="I1835" s="6">
        <v>0</v>
      </c>
      <c r="J1835" s="6">
        <v>3.7</v>
      </c>
      <c r="K1835" s="6">
        <v>0</v>
      </c>
      <c r="L1835" s="6">
        <v>0</v>
      </c>
      <c r="M1835" s="6">
        <v>0</v>
      </c>
      <c r="N1835" s="6">
        <v>3.7</v>
      </c>
    </row>
    <row r="1836" spans="1:14">
      <c r="A1836" t="s">
        <v>1347</v>
      </c>
      <c r="B1836">
        <v>764876497</v>
      </c>
      <c r="C1836" t="s">
        <v>2011</v>
      </c>
      <c r="G1836" t="s">
        <v>1349</v>
      </c>
      <c r="H1836" t="s">
        <v>1866</v>
      </c>
      <c r="I1836" s="6">
        <v>0</v>
      </c>
      <c r="J1836" s="6">
        <v>3.7</v>
      </c>
      <c r="K1836" s="6">
        <v>0</v>
      </c>
      <c r="L1836" s="6">
        <v>0</v>
      </c>
      <c r="M1836" s="6">
        <v>0</v>
      </c>
      <c r="N1836" s="6">
        <v>3.7</v>
      </c>
    </row>
    <row r="1837" spans="1:14">
      <c r="A1837" t="s">
        <v>1347</v>
      </c>
      <c r="B1837">
        <v>764876490</v>
      </c>
      <c r="C1837" t="s">
        <v>2012</v>
      </c>
      <c r="G1837" t="s">
        <v>1349</v>
      </c>
      <c r="H1837" t="s">
        <v>1866</v>
      </c>
      <c r="I1837" s="6">
        <v>0</v>
      </c>
      <c r="J1837" s="6">
        <v>3.7</v>
      </c>
      <c r="K1837" s="6">
        <v>0</v>
      </c>
      <c r="L1837" s="6">
        <v>0</v>
      </c>
      <c r="M1837" s="6">
        <v>0</v>
      </c>
      <c r="N1837" s="6">
        <v>3.7</v>
      </c>
    </row>
    <row r="1838" spans="1:14">
      <c r="A1838" t="s">
        <v>1120</v>
      </c>
      <c r="B1838">
        <v>628096681</v>
      </c>
      <c r="C1838" t="s">
        <v>2013</v>
      </c>
      <c r="D1838" t="s">
        <v>2014</v>
      </c>
      <c r="H1838" t="s">
        <v>1866</v>
      </c>
      <c r="I1838" s="6">
        <v>0</v>
      </c>
      <c r="J1838" s="6">
        <v>4</v>
      </c>
      <c r="K1838" s="6">
        <v>0</v>
      </c>
      <c r="L1838" s="6">
        <v>0</v>
      </c>
      <c r="M1838" s="6">
        <v>0</v>
      </c>
      <c r="N1838" s="6">
        <v>4</v>
      </c>
    </row>
    <row r="1839" spans="1:14">
      <c r="A1839" t="s">
        <v>1120</v>
      </c>
      <c r="B1839">
        <v>628096678</v>
      </c>
      <c r="C1839" t="s">
        <v>2015</v>
      </c>
      <c r="H1839" t="s">
        <v>1866</v>
      </c>
      <c r="I1839" s="6">
        <v>0</v>
      </c>
      <c r="J1839" s="6">
        <v>4</v>
      </c>
      <c r="K1839" s="6">
        <v>0</v>
      </c>
      <c r="L1839" s="6">
        <v>0</v>
      </c>
      <c r="M1839" s="6">
        <v>0</v>
      </c>
      <c r="N1839" s="6">
        <v>4</v>
      </c>
    </row>
    <row r="1840" spans="1:14">
      <c r="A1840" t="s">
        <v>1120</v>
      </c>
      <c r="B1840">
        <v>628096687</v>
      </c>
      <c r="C1840" t="s">
        <v>2016</v>
      </c>
      <c r="H1840" t="s">
        <v>1866</v>
      </c>
      <c r="I1840" s="6">
        <v>0</v>
      </c>
      <c r="J1840" s="6">
        <v>4</v>
      </c>
      <c r="K1840" s="6">
        <v>0</v>
      </c>
      <c r="L1840" s="6">
        <v>0</v>
      </c>
      <c r="M1840" s="6">
        <v>0</v>
      </c>
      <c r="N1840" s="6">
        <v>4</v>
      </c>
    </row>
    <row r="1841" spans="1:14">
      <c r="A1841" t="s">
        <v>1120</v>
      </c>
      <c r="B1841">
        <v>661591949</v>
      </c>
      <c r="C1841" t="s">
        <v>2017</v>
      </c>
      <c r="H1841" t="s">
        <v>1866</v>
      </c>
      <c r="I1841" s="6">
        <v>0</v>
      </c>
      <c r="J1841" s="6">
        <v>4</v>
      </c>
      <c r="K1841" s="6">
        <v>0</v>
      </c>
      <c r="L1841" s="6">
        <v>0</v>
      </c>
      <c r="M1841" s="6">
        <v>0</v>
      </c>
      <c r="N1841" s="6">
        <v>4</v>
      </c>
    </row>
    <row r="1842" spans="1:14">
      <c r="A1842" t="s">
        <v>1120</v>
      </c>
      <c r="B1842">
        <v>757092026</v>
      </c>
      <c r="C1842" t="s">
        <v>2018</v>
      </c>
      <c r="H1842" t="s">
        <v>1866</v>
      </c>
      <c r="I1842" s="6">
        <v>0</v>
      </c>
      <c r="J1842" s="6">
        <v>4</v>
      </c>
      <c r="K1842" s="6">
        <v>0</v>
      </c>
      <c r="L1842" s="6">
        <v>0</v>
      </c>
      <c r="M1842" s="6">
        <v>0</v>
      </c>
      <c r="N1842" s="6">
        <v>4</v>
      </c>
    </row>
    <row r="1843" spans="1:14">
      <c r="A1843" t="s">
        <v>1120</v>
      </c>
      <c r="B1843">
        <v>628096688</v>
      </c>
      <c r="C1843" t="s">
        <v>2019</v>
      </c>
      <c r="H1843" t="s">
        <v>1866</v>
      </c>
      <c r="I1843" s="6">
        <v>0</v>
      </c>
      <c r="J1843" s="6">
        <v>4</v>
      </c>
      <c r="K1843" s="6">
        <v>0</v>
      </c>
      <c r="L1843" s="6">
        <v>0</v>
      </c>
      <c r="M1843" s="6">
        <v>0</v>
      </c>
      <c r="N1843" s="6">
        <v>4</v>
      </c>
    </row>
    <row r="1844" spans="1:14">
      <c r="A1844" t="s">
        <v>1120</v>
      </c>
      <c r="B1844">
        <v>757092027</v>
      </c>
      <c r="D1844" t="s">
        <v>2020</v>
      </c>
      <c r="E1844" t="s">
        <v>1880</v>
      </c>
      <c r="H1844" t="s">
        <v>1866</v>
      </c>
      <c r="I1844" s="6">
        <v>0</v>
      </c>
      <c r="J1844" s="6">
        <v>4</v>
      </c>
      <c r="K1844" s="6">
        <v>0</v>
      </c>
      <c r="L1844" s="6">
        <v>0</v>
      </c>
      <c r="M1844" s="6">
        <v>0</v>
      </c>
      <c r="N1844" s="6">
        <v>4</v>
      </c>
    </row>
    <row r="1845" spans="1:14">
      <c r="A1845" t="s">
        <v>1120</v>
      </c>
      <c r="B1845">
        <v>628096670</v>
      </c>
      <c r="C1845" t="s">
        <v>2021</v>
      </c>
      <c r="H1845" t="s">
        <v>1866</v>
      </c>
      <c r="I1845" s="6">
        <v>0</v>
      </c>
      <c r="J1845" s="6">
        <v>4</v>
      </c>
      <c r="K1845" s="6">
        <v>0</v>
      </c>
      <c r="L1845" s="6">
        <v>0</v>
      </c>
      <c r="M1845" s="6">
        <v>0</v>
      </c>
      <c r="N1845" s="6">
        <v>4</v>
      </c>
    </row>
    <row r="1846" spans="1:14">
      <c r="A1846" t="s">
        <v>1120</v>
      </c>
      <c r="B1846">
        <v>628096673</v>
      </c>
      <c r="C1846" t="s">
        <v>2022</v>
      </c>
      <c r="H1846" t="s">
        <v>1866</v>
      </c>
      <c r="I1846" s="6">
        <v>0</v>
      </c>
      <c r="J1846" s="6">
        <v>4</v>
      </c>
      <c r="K1846" s="6">
        <v>0</v>
      </c>
      <c r="L1846" s="6">
        <v>0</v>
      </c>
      <c r="M1846" s="6">
        <v>0</v>
      </c>
      <c r="N1846" s="6">
        <v>4</v>
      </c>
    </row>
    <row r="1847" spans="1:14">
      <c r="A1847" t="s">
        <v>1120</v>
      </c>
      <c r="B1847">
        <v>628096676</v>
      </c>
      <c r="C1847" t="s">
        <v>2023</v>
      </c>
      <c r="H1847" t="s">
        <v>1866</v>
      </c>
      <c r="I1847" s="6">
        <v>0</v>
      </c>
      <c r="J1847" s="6">
        <v>4</v>
      </c>
      <c r="K1847" s="6">
        <v>0</v>
      </c>
      <c r="L1847" s="6">
        <v>0</v>
      </c>
      <c r="M1847" s="6">
        <v>0</v>
      </c>
      <c r="N1847" s="6">
        <v>4</v>
      </c>
    </row>
    <row r="1848" spans="1:14">
      <c r="A1848" t="s">
        <v>1120</v>
      </c>
      <c r="B1848">
        <v>628096677</v>
      </c>
      <c r="C1848" t="s">
        <v>2024</v>
      </c>
      <c r="H1848" t="s">
        <v>1866</v>
      </c>
      <c r="I1848" s="6">
        <v>0</v>
      </c>
      <c r="J1848" s="6">
        <v>4</v>
      </c>
      <c r="K1848" s="6">
        <v>0</v>
      </c>
      <c r="L1848" s="6">
        <v>0</v>
      </c>
      <c r="M1848" s="6">
        <v>0</v>
      </c>
      <c r="N1848" s="6">
        <v>4</v>
      </c>
    </row>
    <row r="1849" spans="1:14">
      <c r="A1849" t="s">
        <v>1120</v>
      </c>
      <c r="B1849">
        <v>628096679</v>
      </c>
      <c r="C1849" t="s">
        <v>2025</v>
      </c>
      <c r="H1849" t="s">
        <v>1866</v>
      </c>
      <c r="I1849" s="6">
        <v>0</v>
      </c>
      <c r="J1849" s="6">
        <v>4</v>
      </c>
      <c r="K1849" s="6">
        <v>0</v>
      </c>
      <c r="L1849" s="6">
        <v>0</v>
      </c>
      <c r="M1849" s="6">
        <v>0</v>
      </c>
      <c r="N1849" s="6">
        <v>4</v>
      </c>
    </row>
    <row r="1850" spans="1:14">
      <c r="A1850" t="s">
        <v>1120</v>
      </c>
      <c r="B1850">
        <v>628096680</v>
      </c>
      <c r="C1850" t="s">
        <v>2026</v>
      </c>
      <c r="D1850" t="s">
        <v>2027</v>
      </c>
      <c r="H1850" t="s">
        <v>1866</v>
      </c>
      <c r="I1850" s="6">
        <v>0</v>
      </c>
      <c r="J1850" s="6">
        <v>4</v>
      </c>
      <c r="K1850" s="6">
        <v>0</v>
      </c>
      <c r="L1850" s="6">
        <v>0</v>
      </c>
      <c r="M1850" s="6">
        <v>0</v>
      </c>
      <c r="N1850" s="6">
        <v>4</v>
      </c>
    </row>
    <row r="1851" spans="1:14">
      <c r="A1851" t="s">
        <v>1120</v>
      </c>
      <c r="B1851">
        <v>628096686</v>
      </c>
      <c r="C1851" t="s">
        <v>2028</v>
      </c>
      <c r="D1851" t="s">
        <v>2029</v>
      </c>
      <c r="H1851" t="s">
        <v>1866</v>
      </c>
      <c r="I1851" s="6">
        <v>0</v>
      </c>
      <c r="J1851" s="6">
        <v>4</v>
      </c>
      <c r="K1851" s="6">
        <v>0</v>
      </c>
      <c r="L1851" s="6">
        <v>0</v>
      </c>
      <c r="M1851" s="6">
        <v>0</v>
      </c>
      <c r="N1851" s="6">
        <v>4</v>
      </c>
    </row>
    <row r="1852" spans="1:14">
      <c r="A1852" t="s">
        <v>2030</v>
      </c>
      <c r="B1852">
        <v>757025907</v>
      </c>
      <c r="H1852" t="s">
        <v>1866</v>
      </c>
      <c r="I1852" s="6">
        <v>0</v>
      </c>
      <c r="J1852" s="6">
        <v>4</v>
      </c>
      <c r="K1852" s="6">
        <v>0</v>
      </c>
      <c r="L1852" s="6">
        <v>0</v>
      </c>
      <c r="M1852" s="6">
        <v>0</v>
      </c>
      <c r="N1852" s="6">
        <v>4</v>
      </c>
    </row>
    <row r="1853" spans="1:14">
      <c r="A1853" t="s">
        <v>2030</v>
      </c>
      <c r="B1853">
        <v>757025908</v>
      </c>
      <c r="H1853" t="s">
        <v>1866</v>
      </c>
      <c r="I1853" s="6">
        <v>0</v>
      </c>
      <c r="J1853" s="6">
        <v>4</v>
      </c>
      <c r="K1853" s="6">
        <v>0</v>
      </c>
      <c r="L1853" s="6">
        <v>0</v>
      </c>
      <c r="M1853" s="6">
        <v>0</v>
      </c>
      <c r="N1853" s="6">
        <v>4</v>
      </c>
    </row>
    <row r="1854" spans="1:14">
      <c r="A1854" t="s">
        <v>1437</v>
      </c>
      <c r="B1854">
        <v>664473438</v>
      </c>
      <c r="C1854" t="s">
        <v>2031</v>
      </c>
      <c r="H1854" t="s">
        <v>1866</v>
      </c>
      <c r="I1854" s="6">
        <v>0</v>
      </c>
      <c r="J1854" s="6">
        <v>4</v>
      </c>
      <c r="K1854" s="6">
        <v>0</v>
      </c>
      <c r="L1854" s="6">
        <v>0</v>
      </c>
      <c r="M1854" s="6">
        <v>0</v>
      </c>
      <c r="N1854" s="6">
        <v>4</v>
      </c>
    </row>
    <row r="1855" spans="1:14">
      <c r="A1855" t="s">
        <v>1437</v>
      </c>
      <c r="B1855">
        <v>665452975</v>
      </c>
      <c r="C1855" t="s">
        <v>2032</v>
      </c>
      <c r="H1855" t="s">
        <v>1866</v>
      </c>
      <c r="I1855" s="6">
        <v>0</v>
      </c>
      <c r="J1855" s="6">
        <v>4</v>
      </c>
      <c r="K1855" s="6">
        <v>0</v>
      </c>
      <c r="L1855" s="6">
        <v>0</v>
      </c>
      <c r="M1855" s="6">
        <v>0</v>
      </c>
      <c r="N1855" s="6">
        <v>4</v>
      </c>
    </row>
    <row r="1856" spans="1:14">
      <c r="A1856" t="s">
        <v>1437</v>
      </c>
      <c r="B1856">
        <v>748128622</v>
      </c>
      <c r="C1856" t="s">
        <v>2033</v>
      </c>
      <c r="H1856" t="s">
        <v>1866</v>
      </c>
      <c r="I1856" s="6">
        <v>0</v>
      </c>
      <c r="J1856" s="6">
        <v>4</v>
      </c>
      <c r="K1856" s="6">
        <v>0</v>
      </c>
      <c r="L1856" s="6">
        <v>0</v>
      </c>
      <c r="M1856" s="6">
        <v>0</v>
      </c>
      <c r="N1856" s="6">
        <v>4</v>
      </c>
    </row>
    <row r="1857" spans="1:14">
      <c r="A1857" t="s">
        <v>1437</v>
      </c>
      <c r="B1857">
        <v>757099065</v>
      </c>
      <c r="C1857" t="s">
        <v>2034</v>
      </c>
      <c r="H1857" t="s">
        <v>1866</v>
      </c>
      <c r="I1857" s="6">
        <v>0</v>
      </c>
      <c r="J1857" s="6">
        <v>4</v>
      </c>
      <c r="K1857" s="6">
        <v>0</v>
      </c>
      <c r="L1857" s="6">
        <v>0</v>
      </c>
      <c r="M1857" s="6">
        <v>0</v>
      </c>
      <c r="N1857" s="6">
        <v>4</v>
      </c>
    </row>
    <row r="1858" spans="1:14">
      <c r="A1858" t="s">
        <v>1437</v>
      </c>
      <c r="B1858">
        <v>748151179</v>
      </c>
      <c r="C1858" t="s">
        <v>2035</v>
      </c>
      <c r="H1858" t="s">
        <v>1866</v>
      </c>
      <c r="I1858" s="6">
        <v>0</v>
      </c>
      <c r="J1858" s="6">
        <v>4</v>
      </c>
      <c r="K1858" s="6">
        <v>0</v>
      </c>
      <c r="L1858" s="6">
        <v>0</v>
      </c>
      <c r="M1858" s="6">
        <v>0</v>
      </c>
      <c r="N1858" s="6">
        <v>4</v>
      </c>
    </row>
    <row r="1859" spans="1:14">
      <c r="A1859" t="s">
        <v>1437</v>
      </c>
      <c r="B1859">
        <v>757081929</v>
      </c>
      <c r="C1859" t="s">
        <v>2036</v>
      </c>
      <c r="H1859" t="s">
        <v>1866</v>
      </c>
      <c r="I1859" s="6">
        <v>0</v>
      </c>
      <c r="J1859" s="6">
        <v>4</v>
      </c>
      <c r="K1859" s="6">
        <v>0</v>
      </c>
      <c r="L1859" s="6">
        <v>0</v>
      </c>
      <c r="M1859" s="6">
        <v>0</v>
      </c>
      <c r="N1859" s="6">
        <v>4</v>
      </c>
    </row>
    <row r="1860" spans="1:14">
      <c r="A1860" t="s">
        <v>1437</v>
      </c>
      <c r="B1860">
        <v>757438494</v>
      </c>
      <c r="C1860" t="s">
        <v>2037</v>
      </c>
      <c r="H1860" t="s">
        <v>1866</v>
      </c>
      <c r="I1860" s="6">
        <v>0</v>
      </c>
      <c r="J1860" s="6">
        <v>4</v>
      </c>
      <c r="K1860" s="6">
        <v>0</v>
      </c>
      <c r="L1860" s="6">
        <v>0</v>
      </c>
      <c r="M1860" s="6">
        <v>0</v>
      </c>
      <c r="N1860" s="6">
        <v>4</v>
      </c>
    </row>
    <row r="1861" spans="1:14">
      <c r="A1861" t="s">
        <v>1437</v>
      </c>
      <c r="B1861">
        <v>788190959</v>
      </c>
      <c r="D1861" t="s">
        <v>2038</v>
      </c>
      <c r="E1861" t="s">
        <v>2039</v>
      </c>
      <c r="H1861" t="s">
        <v>1866</v>
      </c>
      <c r="I1861" s="6">
        <v>0</v>
      </c>
      <c r="J1861" s="6">
        <v>4</v>
      </c>
      <c r="K1861" s="6">
        <v>0</v>
      </c>
      <c r="L1861" s="6">
        <v>0</v>
      </c>
      <c r="M1861" s="6">
        <v>0</v>
      </c>
      <c r="N1861" s="6">
        <v>4</v>
      </c>
    </row>
    <row r="1862" spans="1:14">
      <c r="A1862" t="s">
        <v>1437</v>
      </c>
      <c r="B1862">
        <v>757469641</v>
      </c>
      <c r="D1862" t="s">
        <v>2040</v>
      </c>
      <c r="E1862" t="s">
        <v>2039</v>
      </c>
      <c r="H1862" t="s">
        <v>1866</v>
      </c>
      <c r="I1862" s="6">
        <v>0</v>
      </c>
      <c r="J1862" s="6">
        <v>4</v>
      </c>
      <c r="K1862" s="6">
        <v>0</v>
      </c>
      <c r="L1862" s="6">
        <v>0</v>
      </c>
      <c r="M1862" s="6">
        <v>0</v>
      </c>
      <c r="N1862" s="6">
        <v>4</v>
      </c>
    </row>
    <row r="1863" spans="1:14">
      <c r="A1863" t="s">
        <v>1437</v>
      </c>
      <c r="B1863">
        <v>757450644</v>
      </c>
      <c r="D1863" t="s">
        <v>2041</v>
      </c>
      <c r="E1863" t="s">
        <v>2039</v>
      </c>
      <c r="H1863" t="s">
        <v>1866</v>
      </c>
      <c r="I1863" s="6">
        <v>0</v>
      </c>
      <c r="J1863" s="6">
        <v>4</v>
      </c>
      <c r="K1863" s="6">
        <v>0</v>
      </c>
      <c r="L1863" s="6">
        <v>0</v>
      </c>
      <c r="M1863" s="6">
        <v>0</v>
      </c>
      <c r="N1863" s="6">
        <v>4</v>
      </c>
    </row>
    <row r="1864" spans="1:14">
      <c r="A1864" t="s">
        <v>1437</v>
      </c>
      <c r="B1864">
        <v>647841201</v>
      </c>
      <c r="C1864" t="s">
        <v>2042</v>
      </c>
      <c r="H1864" t="s">
        <v>1866</v>
      </c>
      <c r="I1864" s="6">
        <v>0</v>
      </c>
      <c r="J1864" s="6">
        <v>4</v>
      </c>
      <c r="K1864" s="6">
        <v>0</v>
      </c>
      <c r="L1864" s="6">
        <v>0</v>
      </c>
      <c r="M1864" s="6">
        <v>0</v>
      </c>
      <c r="N1864" s="6">
        <v>4</v>
      </c>
    </row>
    <row r="1865" spans="1:14">
      <c r="A1865" t="s">
        <v>1437</v>
      </c>
      <c r="B1865">
        <v>660548850</v>
      </c>
      <c r="C1865" t="s">
        <v>2043</v>
      </c>
      <c r="H1865" t="s">
        <v>1866</v>
      </c>
      <c r="I1865" s="6">
        <v>0</v>
      </c>
      <c r="J1865" s="6">
        <v>4</v>
      </c>
      <c r="K1865" s="6">
        <v>0</v>
      </c>
      <c r="L1865" s="6">
        <v>0</v>
      </c>
      <c r="M1865" s="6">
        <v>0</v>
      </c>
      <c r="N1865" s="6">
        <v>4</v>
      </c>
    </row>
    <row r="1866" spans="1:14">
      <c r="A1866" t="s">
        <v>1437</v>
      </c>
      <c r="B1866">
        <v>660548941</v>
      </c>
      <c r="C1866" t="s">
        <v>2044</v>
      </c>
      <c r="H1866" t="s">
        <v>1866</v>
      </c>
      <c r="I1866" s="6">
        <v>0</v>
      </c>
      <c r="J1866" s="6">
        <v>4</v>
      </c>
      <c r="K1866" s="6">
        <v>0</v>
      </c>
      <c r="L1866" s="6">
        <v>0</v>
      </c>
      <c r="M1866" s="6">
        <v>0</v>
      </c>
      <c r="N1866" s="6">
        <v>4</v>
      </c>
    </row>
    <row r="1867" spans="1:14">
      <c r="A1867" t="s">
        <v>1437</v>
      </c>
      <c r="B1867">
        <v>661319196</v>
      </c>
      <c r="C1867" t="s">
        <v>2045</v>
      </c>
      <c r="H1867" t="s">
        <v>1866</v>
      </c>
      <c r="I1867" s="6">
        <v>0</v>
      </c>
      <c r="J1867" s="6">
        <v>4</v>
      </c>
      <c r="K1867" s="6">
        <v>0</v>
      </c>
      <c r="L1867" s="6">
        <v>0</v>
      </c>
      <c r="M1867" s="6">
        <v>0</v>
      </c>
      <c r="N1867" s="6">
        <v>4</v>
      </c>
    </row>
    <row r="1868" spans="1:14">
      <c r="A1868" t="s">
        <v>1437</v>
      </c>
      <c r="B1868">
        <v>661794164</v>
      </c>
      <c r="C1868" t="s">
        <v>2046</v>
      </c>
      <c r="H1868" t="s">
        <v>1866</v>
      </c>
      <c r="I1868" s="6">
        <v>0</v>
      </c>
      <c r="J1868" s="6">
        <v>4</v>
      </c>
      <c r="K1868" s="6">
        <v>0</v>
      </c>
      <c r="L1868" s="6">
        <v>0</v>
      </c>
      <c r="M1868" s="6">
        <v>0</v>
      </c>
      <c r="N1868" s="6">
        <v>4</v>
      </c>
    </row>
    <row r="1869" spans="1:14">
      <c r="A1869" t="s">
        <v>1437</v>
      </c>
      <c r="B1869">
        <v>663008470</v>
      </c>
      <c r="C1869" t="s">
        <v>2047</v>
      </c>
      <c r="H1869" t="s">
        <v>1866</v>
      </c>
      <c r="I1869" s="6">
        <v>0</v>
      </c>
      <c r="J1869" s="6">
        <v>4</v>
      </c>
      <c r="K1869" s="6">
        <v>0</v>
      </c>
      <c r="L1869" s="6">
        <v>0</v>
      </c>
      <c r="M1869" s="6">
        <v>0</v>
      </c>
      <c r="N1869" s="6">
        <v>4</v>
      </c>
    </row>
    <row r="1870" spans="1:14">
      <c r="A1870" t="s">
        <v>1437</v>
      </c>
      <c r="B1870">
        <v>663076903</v>
      </c>
      <c r="C1870" t="s">
        <v>2048</v>
      </c>
      <c r="H1870" t="s">
        <v>1866</v>
      </c>
      <c r="I1870" s="6">
        <v>0</v>
      </c>
      <c r="J1870" s="6">
        <v>4</v>
      </c>
      <c r="K1870" s="6">
        <v>0</v>
      </c>
      <c r="L1870" s="6">
        <v>0</v>
      </c>
      <c r="M1870" s="6">
        <v>0</v>
      </c>
      <c r="N1870" s="6">
        <v>4</v>
      </c>
    </row>
    <row r="1871" spans="1:14">
      <c r="A1871" t="s">
        <v>1437</v>
      </c>
      <c r="B1871">
        <v>699054899</v>
      </c>
      <c r="C1871" t="s">
        <v>2049</v>
      </c>
      <c r="H1871" t="s">
        <v>1866</v>
      </c>
      <c r="I1871" s="6">
        <v>0</v>
      </c>
      <c r="J1871" s="6">
        <v>4</v>
      </c>
      <c r="K1871" s="6">
        <v>0</v>
      </c>
      <c r="L1871" s="6">
        <v>0</v>
      </c>
      <c r="M1871" s="6">
        <v>0</v>
      </c>
      <c r="N1871" s="6">
        <v>4</v>
      </c>
    </row>
    <row r="1872" spans="1:14">
      <c r="A1872" t="s">
        <v>1437</v>
      </c>
      <c r="B1872">
        <v>757103354</v>
      </c>
      <c r="C1872" t="s">
        <v>2050</v>
      </c>
      <c r="H1872" t="s">
        <v>1866</v>
      </c>
      <c r="I1872" s="6">
        <v>0</v>
      </c>
      <c r="J1872" s="6">
        <v>4</v>
      </c>
      <c r="K1872" s="6">
        <v>0</v>
      </c>
      <c r="L1872" s="6">
        <v>0</v>
      </c>
      <c r="M1872" s="6">
        <v>0</v>
      </c>
      <c r="N1872" s="6">
        <v>4</v>
      </c>
    </row>
    <row r="1873" spans="1:14">
      <c r="A1873" t="s">
        <v>1437</v>
      </c>
      <c r="B1873">
        <v>757450643</v>
      </c>
      <c r="C1873" t="s">
        <v>2051</v>
      </c>
      <c r="H1873" t="s">
        <v>1866</v>
      </c>
      <c r="I1873" s="6">
        <v>0</v>
      </c>
      <c r="J1873" s="6">
        <v>4</v>
      </c>
      <c r="K1873" s="6">
        <v>0</v>
      </c>
      <c r="L1873" s="6">
        <v>0</v>
      </c>
      <c r="M1873" s="6">
        <v>0</v>
      </c>
      <c r="N1873" s="6">
        <v>4</v>
      </c>
    </row>
    <row r="1874" spans="1:14">
      <c r="A1874" t="s">
        <v>1437</v>
      </c>
      <c r="B1874">
        <v>757469648</v>
      </c>
      <c r="C1874" t="s">
        <v>2052</v>
      </c>
      <c r="H1874" t="s">
        <v>1866</v>
      </c>
      <c r="I1874" s="6">
        <v>0</v>
      </c>
      <c r="J1874" s="6">
        <v>4</v>
      </c>
      <c r="K1874" s="6">
        <v>0</v>
      </c>
      <c r="L1874" s="6">
        <v>0</v>
      </c>
      <c r="M1874" s="6">
        <v>0</v>
      </c>
      <c r="N1874" s="6">
        <v>4</v>
      </c>
    </row>
    <row r="1875" spans="1:14">
      <c r="A1875" t="s">
        <v>1437</v>
      </c>
      <c r="B1875">
        <v>760109373</v>
      </c>
      <c r="C1875" t="s">
        <v>2053</v>
      </c>
      <c r="H1875" t="s">
        <v>1866</v>
      </c>
      <c r="I1875" s="6">
        <v>0</v>
      </c>
      <c r="J1875" s="6">
        <v>4</v>
      </c>
      <c r="K1875" s="6">
        <v>0</v>
      </c>
      <c r="L1875" s="6">
        <v>0</v>
      </c>
      <c r="M1875" s="6">
        <v>0</v>
      </c>
      <c r="N1875" s="6">
        <v>4</v>
      </c>
    </row>
    <row r="1876" spans="1:14">
      <c r="A1876" t="s">
        <v>1437</v>
      </c>
      <c r="B1876">
        <v>668961045</v>
      </c>
      <c r="C1876" t="s">
        <v>1434</v>
      </c>
      <c r="H1876" t="s">
        <v>1866</v>
      </c>
      <c r="I1876" s="6">
        <v>0</v>
      </c>
      <c r="J1876" s="6">
        <v>4</v>
      </c>
      <c r="K1876" s="6">
        <v>0</v>
      </c>
      <c r="L1876" s="6">
        <v>0</v>
      </c>
      <c r="M1876" s="6">
        <v>0</v>
      </c>
      <c r="N1876" s="6">
        <v>4</v>
      </c>
    </row>
    <row r="1877" spans="1:14">
      <c r="A1877" t="s">
        <v>1440</v>
      </c>
      <c r="B1877">
        <v>763107515</v>
      </c>
      <c r="C1877" t="s">
        <v>2054</v>
      </c>
      <c r="E1877" t="s">
        <v>1442</v>
      </c>
      <c r="H1877" t="s">
        <v>1866</v>
      </c>
      <c r="I1877" s="6">
        <v>0</v>
      </c>
      <c r="J1877" s="6">
        <v>4</v>
      </c>
      <c r="K1877" s="6">
        <v>0</v>
      </c>
      <c r="L1877" s="6">
        <v>0</v>
      </c>
      <c r="M1877" s="6">
        <v>0</v>
      </c>
      <c r="N1877" s="6">
        <v>4</v>
      </c>
    </row>
    <row r="1878" spans="1:14">
      <c r="A1878" t="s">
        <v>1440</v>
      </c>
      <c r="B1878">
        <v>761725524</v>
      </c>
      <c r="C1878" t="s">
        <v>2055</v>
      </c>
      <c r="E1878" t="s">
        <v>1442</v>
      </c>
      <c r="H1878" t="s">
        <v>1866</v>
      </c>
      <c r="I1878" s="6">
        <v>0</v>
      </c>
      <c r="J1878" s="6">
        <v>4</v>
      </c>
      <c r="K1878" s="6">
        <v>0</v>
      </c>
      <c r="L1878" s="6">
        <v>0</v>
      </c>
      <c r="M1878" s="6">
        <v>0</v>
      </c>
      <c r="N1878" s="6">
        <v>4</v>
      </c>
    </row>
    <row r="1879" spans="1:14">
      <c r="A1879" t="s">
        <v>1440</v>
      </c>
      <c r="B1879">
        <v>761725525</v>
      </c>
      <c r="C1879" t="s">
        <v>2056</v>
      </c>
      <c r="E1879" t="s">
        <v>1442</v>
      </c>
      <c r="H1879" t="s">
        <v>1866</v>
      </c>
      <c r="I1879" s="6">
        <v>0</v>
      </c>
      <c r="J1879" s="6">
        <v>4</v>
      </c>
      <c r="K1879" s="6">
        <v>0</v>
      </c>
      <c r="L1879" s="6">
        <v>0</v>
      </c>
      <c r="M1879" s="6">
        <v>0</v>
      </c>
      <c r="N1879" s="6">
        <v>4</v>
      </c>
    </row>
    <row r="1880" spans="1:14">
      <c r="A1880" t="s">
        <v>1440</v>
      </c>
      <c r="B1880">
        <v>761725521</v>
      </c>
      <c r="C1880" t="s">
        <v>2057</v>
      </c>
      <c r="E1880" t="s">
        <v>1442</v>
      </c>
      <c r="H1880" t="s">
        <v>1866</v>
      </c>
      <c r="I1880" s="6">
        <v>0</v>
      </c>
      <c r="J1880" s="6">
        <v>4</v>
      </c>
      <c r="K1880" s="6">
        <v>0</v>
      </c>
      <c r="L1880" s="6">
        <v>0</v>
      </c>
      <c r="M1880" s="6">
        <v>0</v>
      </c>
      <c r="N1880" s="6">
        <v>4</v>
      </c>
    </row>
    <row r="1881" spans="1:14">
      <c r="A1881" t="s">
        <v>1440</v>
      </c>
      <c r="B1881">
        <v>699605310</v>
      </c>
      <c r="C1881" t="s">
        <v>2058</v>
      </c>
      <c r="E1881" t="s">
        <v>1442</v>
      </c>
      <c r="H1881" t="s">
        <v>1866</v>
      </c>
      <c r="I1881" s="6">
        <v>0</v>
      </c>
      <c r="J1881" s="6">
        <v>4</v>
      </c>
      <c r="K1881" s="6">
        <v>0</v>
      </c>
      <c r="L1881" s="6">
        <v>0</v>
      </c>
      <c r="M1881" s="6">
        <v>0</v>
      </c>
      <c r="N1881" s="6">
        <v>4</v>
      </c>
    </row>
    <row r="1882" spans="1:14">
      <c r="A1882" t="s">
        <v>1440</v>
      </c>
      <c r="B1882">
        <v>682679295</v>
      </c>
      <c r="C1882" t="s">
        <v>2059</v>
      </c>
      <c r="E1882" t="s">
        <v>1442</v>
      </c>
      <c r="H1882" t="s">
        <v>1866</v>
      </c>
      <c r="I1882" s="6">
        <v>0</v>
      </c>
      <c r="J1882" s="6">
        <v>4</v>
      </c>
      <c r="K1882" s="6">
        <v>0</v>
      </c>
      <c r="L1882" s="6">
        <v>0</v>
      </c>
      <c r="M1882" s="6">
        <v>0</v>
      </c>
      <c r="N1882" s="6">
        <v>4</v>
      </c>
    </row>
    <row r="1883" spans="1:14">
      <c r="A1883" t="s">
        <v>1440</v>
      </c>
      <c r="B1883">
        <v>662941886</v>
      </c>
      <c r="C1883" t="s">
        <v>2060</v>
      </c>
      <c r="E1883" t="s">
        <v>1442</v>
      </c>
      <c r="H1883" t="s">
        <v>1866</v>
      </c>
      <c r="I1883" s="6">
        <v>0</v>
      </c>
      <c r="J1883" s="6">
        <v>4</v>
      </c>
      <c r="K1883" s="6">
        <v>0</v>
      </c>
      <c r="L1883" s="6">
        <v>0</v>
      </c>
      <c r="M1883" s="6">
        <v>0</v>
      </c>
      <c r="N1883" s="6">
        <v>4</v>
      </c>
    </row>
    <row r="1884" spans="1:14">
      <c r="A1884" t="s">
        <v>1440</v>
      </c>
      <c r="B1884">
        <v>764546569</v>
      </c>
      <c r="C1884" t="s">
        <v>2061</v>
      </c>
      <c r="E1884" t="s">
        <v>1442</v>
      </c>
      <c r="H1884" t="s">
        <v>1866</v>
      </c>
      <c r="I1884" s="6">
        <v>0</v>
      </c>
      <c r="J1884" s="6">
        <v>4</v>
      </c>
      <c r="K1884" s="6">
        <v>0</v>
      </c>
      <c r="L1884" s="6">
        <v>0</v>
      </c>
      <c r="M1884" s="6">
        <v>0</v>
      </c>
      <c r="N1884" s="6">
        <v>4</v>
      </c>
    </row>
    <row r="1885" spans="1:14">
      <c r="A1885" t="s">
        <v>1440</v>
      </c>
      <c r="B1885">
        <v>761624678</v>
      </c>
      <c r="C1885" t="s">
        <v>2062</v>
      </c>
      <c r="E1885" t="s">
        <v>1442</v>
      </c>
      <c r="H1885" t="s">
        <v>1866</v>
      </c>
      <c r="I1885" s="6">
        <v>0</v>
      </c>
      <c r="J1885" s="6">
        <v>4</v>
      </c>
      <c r="K1885" s="6">
        <v>0</v>
      </c>
      <c r="L1885" s="6">
        <v>0</v>
      </c>
      <c r="M1885" s="6">
        <v>0</v>
      </c>
      <c r="N1885" s="6">
        <v>4</v>
      </c>
    </row>
    <row r="1886" spans="1:14">
      <c r="A1886" t="s">
        <v>1440</v>
      </c>
      <c r="B1886">
        <v>764546543</v>
      </c>
      <c r="C1886" t="s">
        <v>2063</v>
      </c>
      <c r="D1886" t="s">
        <v>1702</v>
      </c>
      <c r="E1886" t="s">
        <v>1442</v>
      </c>
      <c r="H1886" t="s">
        <v>1866</v>
      </c>
      <c r="I1886" s="6">
        <v>0</v>
      </c>
      <c r="J1886" s="6">
        <v>4</v>
      </c>
      <c r="K1886" s="6">
        <v>0</v>
      </c>
      <c r="L1886" s="6">
        <v>0</v>
      </c>
      <c r="M1886" s="6">
        <v>0</v>
      </c>
      <c r="N1886" s="6">
        <v>4</v>
      </c>
    </row>
    <row r="1887" spans="1:14">
      <c r="A1887" t="s">
        <v>1440</v>
      </c>
      <c r="B1887">
        <v>764546556</v>
      </c>
      <c r="C1887" t="s">
        <v>2064</v>
      </c>
      <c r="D1887" t="s">
        <v>2065</v>
      </c>
      <c r="E1887" t="s">
        <v>1442</v>
      </c>
      <c r="H1887" t="s">
        <v>1866</v>
      </c>
      <c r="I1887" s="6">
        <v>0</v>
      </c>
      <c r="J1887" s="6">
        <v>4</v>
      </c>
      <c r="K1887" s="6">
        <v>0</v>
      </c>
      <c r="L1887" s="6">
        <v>0</v>
      </c>
      <c r="M1887" s="6">
        <v>0</v>
      </c>
      <c r="N1887" s="6">
        <v>4</v>
      </c>
    </row>
    <row r="1888" spans="1:14">
      <c r="A1888" t="s">
        <v>1440</v>
      </c>
      <c r="B1888">
        <v>660023280</v>
      </c>
      <c r="C1888" t="s">
        <v>2066</v>
      </c>
      <c r="E1888" t="s">
        <v>1442</v>
      </c>
      <c r="H1888" t="s">
        <v>1866</v>
      </c>
      <c r="I1888" s="6">
        <v>0</v>
      </c>
      <c r="J1888" s="6">
        <v>4</v>
      </c>
      <c r="K1888" s="6">
        <v>0</v>
      </c>
      <c r="L1888" s="6">
        <v>0</v>
      </c>
      <c r="M1888" s="6">
        <v>0</v>
      </c>
      <c r="N1888" s="6">
        <v>4</v>
      </c>
    </row>
    <row r="1889" spans="1:14">
      <c r="A1889" t="s">
        <v>1440</v>
      </c>
      <c r="B1889">
        <v>764546537</v>
      </c>
      <c r="H1889" t="s">
        <v>1866</v>
      </c>
      <c r="I1889" s="6">
        <v>0</v>
      </c>
      <c r="J1889" s="6">
        <v>4</v>
      </c>
      <c r="K1889" s="6">
        <v>0</v>
      </c>
      <c r="L1889" s="6">
        <v>0</v>
      </c>
      <c r="M1889" s="6">
        <v>0</v>
      </c>
      <c r="N1889" s="6">
        <v>4</v>
      </c>
    </row>
    <row r="1890" spans="1:14">
      <c r="A1890" t="s">
        <v>1447</v>
      </c>
      <c r="B1890">
        <v>780007555</v>
      </c>
      <c r="D1890" t="s">
        <v>2067</v>
      </c>
      <c r="E1890" t="s">
        <v>1449</v>
      </c>
      <c r="H1890" t="s">
        <v>1866</v>
      </c>
      <c r="I1890" s="6">
        <v>0</v>
      </c>
      <c r="J1890" s="6">
        <v>4</v>
      </c>
      <c r="K1890" s="6">
        <v>0</v>
      </c>
      <c r="L1890" s="6">
        <v>0</v>
      </c>
      <c r="M1890" s="6">
        <v>0</v>
      </c>
      <c r="N1890" s="6">
        <v>4</v>
      </c>
    </row>
    <row r="1891" spans="1:14">
      <c r="A1891" t="s">
        <v>772</v>
      </c>
      <c r="B1891">
        <v>627344067</v>
      </c>
      <c r="G1891" t="s">
        <v>2068</v>
      </c>
      <c r="H1891" t="s">
        <v>1866</v>
      </c>
      <c r="I1891" s="6">
        <v>0</v>
      </c>
      <c r="J1891" s="6">
        <v>4</v>
      </c>
      <c r="K1891" s="6">
        <v>0</v>
      </c>
      <c r="L1891" s="6">
        <v>0</v>
      </c>
      <c r="M1891" s="6">
        <v>0</v>
      </c>
      <c r="N1891" s="6">
        <v>4</v>
      </c>
    </row>
    <row r="1892" spans="1:14">
      <c r="A1892" t="s">
        <v>772</v>
      </c>
      <c r="B1892">
        <v>609925975</v>
      </c>
      <c r="C1892" t="s">
        <v>2069</v>
      </c>
      <c r="G1892" t="s">
        <v>2068</v>
      </c>
      <c r="H1892" t="s">
        <v>1866</v>
      </c>
      <c r="I1892" s="6">
        <v>0</v>
      </c>
      <c r="J1892" s="6">
        <v>4</v>
      </c>
      <c r="K1892" s="6">
        <v>0</v>
      </c>
      <c r="L1892" s="6">
        <v>0</v>
      </c>
      <c r="M1892" s="6">
        <v>0</v>
      </c>
      <c r="N1892" s="6">
        <v>4</v>
      </c>
    </row>
    <row r="1893" spans="1:14">
      <c r="A1893" t="s">
        <v>772</v>
      </c>
      <c r="B1893">
        <v>634654239</v>
      </c>
      <c r="G1893" t="s">
        <v>2068</v>
      </c>
      <c r="H1893" t="s">
        <v>1866</v>
      </c>
      <c r="I1893" s="6">
        <v>0</v>
      </c>
      <c r="J1893" s="6">
        <v>4</v>
      </c>
      <c r="K1893" s="6">
        <v>0</v>
      </c>
      <c r="L1893" s="6">
        <v>0</v>
      </c>
      <c r="M1893" s="6">
        <v>0</v>
      </c>
      <c r="N1893" s="6">
        <v>4</v>
      </c>
    </row>
    <row r="1894" spans="1:14">
      <c r="A1894" t="s">
        <v>1453</v>
      </c>
      <c r="B1894">
        <v>776150763</v>
      </c>
      <c r="C1894" t="s">
        <v>2070</v>
      </c>
      <c r="D1894" t="s">
        <v>1283</v>
      </c>
      <c r="G1894" t="s">
        <v>2071</v>
      </c>
      <c r="H1894" t="s">
        <v>1866</v>
      </c>
      <c r="I1894" s="6">
        <v>0</v>
      </c>
      <c r="J1894" s="6">
        <v>4</v>
      </c>
      <c r="K1894" s="6">
        <v>0</v>
      </c>
      <c r="L1894" s="6">
        <v>0</v>
      </c>
      <c r="M1894" s="6">
        <v>0</v>
      </c>
      <c r="N1894" s="6">
        <v>4</v>
      </c>
    </row>
    <row r="1895" spans="1:14">
      <c r="A1895" t="s">
        <v>1056</v>
      </c>
      <c r="B1895">
        <v>680205643</v>
      </c>
      <c r="H1895" t="s">
        <v>1866</v>
      </c>
      <c r="I1895" s="6">
        <v>0</v>
      </c>
      <c r="J1895" s="6">
        <v>4</v>
      </c>
      <c r="K1895" s="6">
        <v>0</v>
      </c>
      <c r="L1895" s="6">
        <v>0</v>
      </c>
      <c r="M1895" s="6">
        <v>0</v>
      </c>
      <c r="N1895" s="6">
        <v>4</v>
      </c>
    </row>
    <row r="1896" spans="1:14">
      <c r="A1896" t="s">
        <v>1056</v>
      </c>
      <c r="B1896">
        <v>685361341</v>
      </c>
      <c r="H1896" t="s">
        <v>1866</v>
      </c>
      <c r="I1896" s="6">
        <v>0</v>
      </c>
      <c r="J1896" s="6">
        <v>4</v>
      </c>
      <c r="K1896" s="6">
        <v>0</v>
      </c>
      <c r="L1896" s="6">
        <v>0</v>
      </c>
      <c r="M1896" s="6">
        <v>0</v>
      </c>
      <c r="N1896" s="6">
        <v>4</v>
      </c>
    </row>
    <row r="1897" spans="1:14">
      <c r="A1897" t="s">
        <v>1056</v>
      </c>
      <c r="B1897">
        <v>632310141</v>
      </c>
      <c r="H1897" t="s">
        <v>1866</v>
      </c>
      <c r="I1897" s="6">
        <v>0</v>
      </c>
      <c r="J1897" s="6">
        <v>4</v>
      </c>
      <c r="K1897" s="6">
        <v>0</v>
      </c>
      <c r="L1897" s="6">
        <v>0</v>
      </c>
      <c r="M1897" s="6">
        <v>0</v>
      </c>
      <c r="N1897" s="6">
        <v>4</v>
      </c>
    </row>
    <row r="1898" spans="1:14">
      <c r="A1898" t="s">
        <v>1056</v>
      </c>
      <c r="B1898">
        <v>666540968</v>
      </c>
      <c r="H1898" t="s">
        <v>1866</v>
      </c>
      <c r="I1898" s="6">
        <v>0</v>
      </c>
      <c r="J1898" s="6">
        <v>4</v>
      </c>
      <c r="K1898" s="6">
        <v>0</v>
      </c>
      <c r="L1898" s="6">
        <v>0</v>
      </c>
      <c r="M1898" s="6">
        <v>0</v>
      </c>
      <c r="N1898" s="6">
        <v>4</v>
      </c>
    </row>
    <row r="1899" spans="1:14">
      <c r="A1899" t="s">
        <v>1056</v>
      </c>
      <c r="B1899">
        <v>666539001</v>
      </c>
      <c r="H1899" t="s">
        <v>1866</v>
      </c>
      <c r="I1899" s="6">
        <v>0</v>
      </c>
      <c r="J1899" s="6">
        <v>4</v>
      </c>
      <c r="K1899" s="6">
        <v>0</v>
      </c>
      <c r="L1899" s="6">
        <v>0</v>
      </c>
      <c r="M1899" s="6">
        <v>0</v>
      </c>
      <c r="N1899" s="6">
        <v>4</v>
      </c>
    </row>
    <row r="1900" spans="1:14">
      <c r="A1900" t="s">
        <v>1056</v>
      </c>
      <c r="B1900">
        <v>632310149</v>
      </c>
      <c r="H1900" t="s">
        <v>1866</v>
      </c>
      <c r="I1900" s="6">
        <v>0</v>
      </c>
      <c r="J1900" s="6">
        <v>4</v>
      </c>
      <c r="K1900" s="6">
        <v>0</v>
      </c>
      <c r="L1900" s="6">
        <v>0</v>
      </c>
      <c r="M1900" s="6">
        <v>0</v>
      </c>
      <c r="N1900" s="6">
        <v>4</v>
      </c>
    </row>
    <row r="1901" spans="1:14">
      <c r="A1901" t="s">
        <v>1056</v>
      </c>
      <c r="B1901">
        <v>632310128</v>
      </c>
      <c r="H1901" t="s">
        <v>1866</v>
      </c>
      <c r="I1901" s="6">
        <v>0</v>
      </c>
      <c r="J1901" s="6">
        <v>4</v>
      </c>
      <c r="K1901" s="6">
        <v>0</v>
      </c>
      <c r="L1901" s="6">
        <v>0</v>
      </c>
      <c r="M1901" s="6">
        <v>0</v>
      </c>
      <c r="N1901" s="6">
        <v>4</v>
      </c>
    </row>
    <row r="1902" spans="1:14">
      <c r="A1902" t="s">
        <v>1056</v>
      </c>
      <c r="B1902">
        <v>630091873</v>
      </c>
      <c r="H1902" t="s">
        <v>1866</v>
      </c>
      <c r="I1902" s="6">
        <v>0</v>
      </c>
      <c r="J1902" s="6">
        <v>4</v>
      </c>
      <c r="K1902" s="6">
        <v>0</v>
      </c>
      <c r="L1902" s="6">
        <v>0</v>
      </c>
      <c r="M1902" s="6">
        <v>0</v>
      </c>
      <c r="N1902" s="6">
        <v>4</v>
      </c>
    </row>
    <row r="1903" spans="1:14">
      <c r="A1903" t="s">
        <v>1056</v>
      </c>
      <c r="B1903">
        <v>680784788</v>
      </c>
      <c r="H1903" t="s">
        <v>1866</v>
      </c>
      <c r="I1903" s="6">
        <v>0</v>
      </c>
      <c r="J1903" s="6">
        <v>4</v>
      </c>
      <c r="K1903" s="6">
        <v>0</v>
      </c>
      <c r="L1903" s="6">
        <v>0</v>
      </c>
      <c r="M1903" s="6">
        <v>0</v>
      </c>
      <c r="N1903" s="6">
        <v>4</v>
      </c>
    </row>
    <row r="1904" spans="1:14">
      <c r="A1904" t="s">
        <v>1056</v>
      </c>
      <c r="B1904">
        <v>685539392</v>
      </c>
      <c r="H1904" t="s">
        <v>1866</v>
      </c>
      <c r="I1904" s="6">
        <v>0</v>
      </c>
      <c r="J1904" s="6">
        <v>4</v>
      </c>
      <c r="K1904" s="6">
        <v>0</v>
      </c>
      <c r="L1904" s="6">
        <v>0</v>
      </c>
      <c r="M1904" s="6">
        <v>0</v>
      </c>
      <c r="N1904" s="6">
        <v>4</v>
      </c>
    </row>
    <row r="1905" spans="1:14">
      <c r="A1905" t="s">
        <v>1056</v>
      </c>
      <c r="B1905">
        <v>664620342</v>
      </c>
      <c r="H1905" t="s">
        <v>1866</v>
      </c>
      <c r="I1905" s="6">
        <v>0</v>
      </c>
      <c r="J1905" s="6">
        <v>4</v>
      </c>
      <c r="K1905" s="6">
        <v>0</v>
      </c>
      <c r="L1905" s="6">
        <v>0</v>
      </c>
      <c r="M1905" s="6">
        <v>0</v>
      </c>
      <c r="N1905" s="6">
        <v>4</v>
      </c>
    </row>
    <row r="1906" spans="1:14">
      <c r="A1906" t="s">
        <v>1056</v>
      </c>
      <c r="B1906">
        <v>677349561</v>
      </c>
      <c r="H1906" t="s">
        <v>1866</v>
      </c>
      <c r="I1906" s="6">
        <v>0</v>
      </c>
      <c r="J1906" s="6">
        <v>4</v>
      </c>
      <c r="K1906" s="6">
        <v>0</v>
      </c>
      <c r="L1906" s="6">
        <v>0</v>
      </c>
      <c r="M1906" s="6">
        <v>0</v>
      </c>
      <c r="N1906" s="6">
        <v>4</v>
      </c>
    </row>
    <row r="1907" spans="1:14">
      <c r="A1907" t="s">
        <v>1056</v>
      </c>
      <c r="B1907">
        <v>630091872</v>
      </c>
      <c r="H1907" t="s">
        <v>1866</v>
      </c>
      <c r="I1907" s="6">
        <v>0</v>
      </c>
      <c r="J1907" s="6">
        <v>4</v>
      </c>
      <c r="K1907" s="6">
        <v>0</v>
      </c>
      <c r="L1907" s="6">
        <v>0</v>
      </c>
      <c r="M1907" s="6">
        <v>0</v>
      </c>
      <c r="N1907" s="6">
        <v>4</v>
      </c>
    </row>
    <row r="1908" spans="1:14">
      <c r="A1908" t="s">
        <v>1056</v>
      </c>
      <c r="B1908">
        <v>684381468</v>
      </c>
      <c r="H1908" t="s">
        <v>1866</v>
      </c>
      <c r="I1908" s="6">
        <v>0</v>
      </c>
      <c r="J1908" s="6">
        <v>4</v>
      </c>
      <c r="K1908" s="6">
        <v>0</v>
      </c>
      <c r="L1908" s="6">
        <v>0</v>
      </c>
      <c r="M1908" s="6">
        <v>0</v>
      </c>
      <c r="N1908" s="6">
        <v>4</v>
      </c>
    </row>
    <row r="1909" spans="1:14">
      <c r="A1909" t="s">
        <v>1056</v>
      </c>
      <c r="B1909">
        <v>670642548</v>
      </c>
      <c r="H1909" t="s">
        <v>1866</v>
      </c>
      <c r="I1909" s="6">
        <v>0</v>
      </c>
      <c r="J1909" s="6">
        <v>4</v>
      </c>
      <c r="K1909" s="6">
        <v>0</v>
      </c>
      <c r="L1909" s="6">
        <v>0</v>
      </c>
      <c r="M1909" s="6">
        <v>0</v>
      </c>
      <c r="N1909" s="6">
        <v>4</v>
      </c>
    </row>
    <row r="1910" spans="1:14">
      <c r="A1910" t="s">
        <v>1056</v>
      </c>
      <c r="B1910">
        <v>684381686</v>
      </c>
      <c r="H1910" t="s">
        <v>1866</v>
      </c>
      <c r="I1910" s="6">
        <v>0</v>
      </c>
      <c r="J1910" s="6">
        <v>4</v>
      </c>
      <c r="K1910" s="6">
        <v>0</v>
      </c>
      <c r="L1910" s="6">
        <v>0</v>
      </c>
      <c r="M1910" s="6">
        <v>0</v>
      </c>
      <c r="N1910" s="6">
        <v>4</v>
      </c>
    </row>
    <row r="1911" spans="1:14">
      <c r="A1911" t="s">
        <v>1056</v>
      </c>
      <c r="B1911">
        <v>784384319</v>
      </c>
      <c r="H1911" t="s">
        <v>1866</v>
      </c>
      <c r="I1911" s="6">
        <v>0</v>
      </c>
      <c r="J1911" s="6">
        <v>4</v>
      </c>
      <c r="K1911" s="6">
        <v>0</v>
      </c>
      <c r="L1911" s="6">
        <v>0</v>
      </c>
      <c r="M1911" s="6">
        <v>0</v>
      </c>
      <c r="N1911" s="6">
        <v>4</v>
      </c>
    </row>
    <row r="1912" spans="1:14">
      <c r="A1912" t="s">
        <v>1056</v>
      </c>
      <c r="B1912">
        <v>789743884</v>
      </c>
      <c r="H1912" t="s">
        <v>1866</v>
      </c>
      <c r="I1912" s="6">
        <v>0</v>
      </c>
      <c r="J1912" s="6">
        <v>4</v>
      </c>
      <c r="K1912" s="6">
        <v>0</v>
      </c>
      <c r="L1912" s="6">
        <v>0</v>
      </c>
      <c r="M1912" s="6">
        <v>0</v>
      </c>
      <c r="N1912" s="6">
        <v>4</v>
      </c>
    </row>
    <row r="1913" spans="1:14">
      <c r="A1913" t="s">
        <v>1056</v>
      </c>
      <c r="B1913">
        <v>630091874</v>
      </c>
      <c r="H1913" t="s">
        <v>1866</v>
      </c>
      <c r="I1913" s="6">
        <v>0</v>
      </c>
      <c r="J1913" s="6">
        <v>4</v>
      </c>
      <c r="K1913" s="6">
        <v>0</v>
      </c>
      <c r="L1913" s="6">
        <v>0</v>
      </c>
      <c r="M1913" s="6">
        <v>0</v>
      </c>
      <c r="N1913" s="6">
        <v>4</v>
      </c>
    </row>
    <row r="1914" spans="1:14">
      <c r="A1914" t="s">
        <v>1056</v>
      </c>
      <c r="B1914">
        <v>685503754</v>
      </c>
      <c r="H1914" t="s">
        <v>1866</v>
      </c>
      <c r="I1914" s="6">
        <v>0</v>
      </c>
      <c r="J1914" s="6">
        <v>4</v>
      </c>
      <c r="K1914" s="6">
        <v>0</v>
      </c>
      <c r="L1914" s="6">
        <v>0</v>
      </c>
      <c r="M1914" s="6">
        <v>0</v>
      </c>
      <c r="N1914" s="6">
        <v>4</v>
      </c>
    </row>
    <row r="1915" spans="1:14">
      <c r="A1915" t="s">
        <v>1056</v>
      </c>
      <c r="B1915">
        <v>659400998</v>
      </c>
      <c r="H1915" t="s">
        <v>1866</v>
      </c>
      <c r="I1915" s="6">
        <v>0</v>
      </c>
      <c r="J1915" s="6">
        <v>4</v>
      </c>
      <c r="K1915" s="6">
        <v>0</v>
      </c>
      <c r="L1915" s="6">
        <v>0</v>
      </c>
      <c r="M1915" s="6">
        <v>0</v>
      </c>
      <c r="N1915" s="6">
        <v>4</v>
      </c>
    </row>
    <row r="1916" spans="1:14">
      <c r="A1916" t="s">
        <v>1056</v>
      </c>
      <c r="B1916">
        <v>684399229</v>
      </c>
      <c r="H1916" t="s">
        <v>1866</v>
      </c>
      <c r="I1916" s="6">
        <v>0</v>
      </c>
      <c r="J1916" s="6">
        <v>4</v>
      </c>
      <c r="K1916" s="6">
        <v>0</v>
      </c>
      <c r="L1916" s="6">
        <v>0</v>
      </c>
      <c r="M1916" s="6">
        <v>0</v>
      </c>
      <c r="N1916" s="6">
        <v>4</v>
      </c>
    </row>
    <row r="1917" spans="1:14">
      <c r="A1917" t="s">
        <v>1056</v>
      </c>
      <c r="B1917">
        <v>643674317</v>
      </c>
      <c r="H1917" t="s">
        <v>1866</v>
      </c>
      <c r="I1917" s="6">
        <v>0</v>
      </c>
      <c r="J1917" s="6">
        <v>4</v>
      </c>
      <c r="K1917" s="6">
        <v>0</v>
      </c>
      <c r="L1917" s="6">
        <v>0</v>
      </c>
      <c r="M1917" s="6">
        <v>0</v>
      </c>
      <c r="N1917" s="6">
        <v>4</v>
      </c>
    </row>
    <row r="1918" spans="1:14">
      <c r="A1918" t="s">
        <v>1056</v>
      </c>
      <c r="B1918">
        <v>698843965</v>
      </c>
      <c r="H1918" t="s">
        <v>1866</v>
      </c>
      <c r="I1918" s="6">
        <v>0</v>
      </c>
      <c r="J1918" s="6">
        <v>4</v>
      </c>
      <c r="K1918" s="6">
        <v>0</v>
      </c>
      <c r="L1918" s="6">
        <v>0</v>
      </c>
      <c r="M1918" s="6">
        <v>0</v>
      </c>
      <c r="N1918" s="6">
        <v>4</v>
      </c>
    </row>
    <row r="1919" spans="1:14">
      <c r="A1919" t="s">
        <v>1056</v>
      </c>
      <c r="B1919">
        <v>669934419</v>
      </c>
      <c r="H1919" t="s">
        <v>1866</v>
      </c>
      <c r="I1919" s="6">
        <v>0</v>
      </c>
      <c r="J1919" s="6">
        <v>4</v>
      </c>
      <c r="K1919" s="6">
        <v>0</v>
      </c>
      <c r="L1919" s="6">
        <v>0</v>
      </c>
      <c r="M1919" s="6">
        <v>0</v>
      </c>
      <c r="N1919" s="6">
        <v>4</v>
      </c>
    </row>
    <row r="1920" spans="1:14">
      <c r="A1920" t="s">
        <v>1056</v>
      </c>
      <c r="B1920">
        <v>669138914</v>
      </c>
      <c r="H1920" t="s">
        <v>1866</v>
      </c>
      <c r="I1920" s="6">
        <v>0</v>
      </c>
      <c r="J1920" s="6">
        <v>4</v>
      </c>
      <c r="K1920" s="6">
        <v>0</v>
      </c>
      <c r="L1920" s="6">
        <v>0</v>
      </c>
      <c r="M1920" s="6">
        <v>0</v>
      </c>
      <c r="N1920" s="6">
        <v>4</v>
      </c>
    </row>
    <row r="1921" spans="1:14">
      <c r="A1921" t="s">
        <v>1056</v>
      </c>
      <c r="B1921">
        <v>789772749</v>
      </c>
      <c r="H1921" t="s">
        <v>1866</v>
      </c>
      <c r="I1921" s="6">
        <v>0</v>
      </c>
      <c r="J1921" s="6">
        <v>4</v>
      </c>
      <c r="K1921" s="6">
        <v>0</v>
      </c>
      <c r="L1921" s="6">
        <v>0</v>
      </c>
      <c r="M1921" s="6">
        <v>0</v>
      </c>
      <c r="N1921" s="6">
        <v>4</v>
      </c>
    </row>
    <row r="1922" spans="1:14">
      <c r="A1922" t="s">
        <v>1056</v>
      </c>
      <c r="B1922">
        <v>662576048</v>
      </c>
      <c r="H1922" t="s">
        <v>1866</v>
      </c>
      <c r="I1922" s="6">
        <v>0</v>
      </c>
      <c r="J1922" s="6">
        <v>4</v>
      </c>
      <c r="K1922" s="6">
        <v>0</v>
      </c>
      <c r="L1922" s="6">
        <v>0</v>
      </c>
      <c r="M1922" s="6">
        <v>0</v>
      </c>
      <c r="N1922" s="6">
        <v>4</v>
      </c>
    </row>
    <row r="1923" spans="1:14">
      <c r="A1923" t="s">
        <v>1056</v>
      </c>
      <c r="B1923">
        <v>679656097</v>
      </c>
      <c r="H1923" t="s">
        <v>1866</v>
      </c>
      <c r="I1923" s="6">
        <v>0</v>
      </c>
      <c r="J1923" s="6">
        <v>4</v>
      </c>
      <c r="K1923" s="6">
        <v>0</v>
      </c>
      <c r="L1923" s="6">
        <v>0</v>
      </c>
      <c r="M1923" s="6">
        <v>0</v>
      </c>
      <c r="N1923" s="6">
        <v>4</v>
      </c>
    </row>
    <row r="1924" spans="1:14">
      <c r="A1924" t="s">
        <v>1056</v>
      </c>
      <c r="B1924">
        <v>785846110</v>
      </c>
      <c r="H1924" t="s">
        <v>1866</v>
      </c>
      <c r="I1924" s="6">
        <v>0</v>
      </c>
      <c r="J1924" s="6">
        <v>4</v>
      </c>
      <c r="K1924" s="6">
        <v>0</v>
      </c>
      <c r="L1924" s="6">
        <v>0</v>
      </c>
      <c r="M1924" s="6">
        <v>0</v>
      </c>
      <c r="N1924" s="6">
        <v>4</v>
      </c>
    </row>
    <row r="1925" spans="1:14">
      <c r="A1925" t="s">
        <v>1056</v>
      </c>
      <c r="B1925">
        <v>664751956</v>
      </c>
      <c r="H1925" t="s">
        <v>1866</v>
      </c>
      <c r="I1925" s="6">
        <v>0</v>
      </c>
      <c r="J1925" s="6">
        <v>4</v>
      </c>
      <c r="K1925" s="6">
        <v>0</v>
      </c>
      <c r="L1925" s="6">
        <v>0</v>
      </c>
      <c r="M1925" s="6">
        <v>0</v>
      </c>
      <c r="N1925" s="6">
        <v>4</v>
      </c>
    </row>
    <row r="1926" spans="1:14">
      <c r="A1926" t="s">
        <v>1056</v>
      </c>
      <c r="B1926">
        <v>669134962</v>
      </c>
      <c r="H1926" t="s">
        <v>1866</v>
      </c>
      <c r="I1926" s="6">
        <v>0</v>
      </c>
      <c r="J1926" s="6">
        <v>4</v>
      </c>
      <c r="K1926" s="6">
        <v>0</v>
      </c>
      <c r="L1926" s="6">
        <v>0</v>
      </c>
      <c r="M1926" s="6">
        <v>0</v>
      </c>
      <c r="N1926" s="6">
        <v>4</v>
      </c>
    </row>
    <row r="1927" spans="1:14">
      <c r="A1927" t="s">
        <v>1056</v>
      </c>
      <c r="B1927">
        <v>650192294</v>
      </c>
      <c r="H1927" t="s">
        <v>1866</v>
      </c>
      <c r="I1927" s="6">
        <v>0</v>
      </c>
      <c r="J1927" s="6">
        <v>4</v>
      </c>
      <c r="K1927" s="6">
        <v>0</v>
      </c>
      <c r="L1927" s="6">
        <v>0</v>
      </c>
      <c r="M1927" s="6">
        <v>0</v>
      </c>
      <c r="N1927" s="6">
        <v>4</v>
      </c>
    </row>
    <row r="1928" spans="1:14">
      <c r="A1928" t="s">
        <v>1056</v>
      </c>
      <c r="B1928">
        <v>630091877</v>
      </c>
      <c r="H1928" t="s">
        <v>1866</v>
      </c>
      <c r="I1928" s="6">
        <v>0</v>
      </c>
      <c r="J1928" s="6">
        <v>4</v>
      </c>
      <c r="K1928" s="6">
        <v>0</v>
      </c>
      <c r="L1928" s="6">
        <v>0</v>
      </c>
      <c r="M1928" s="6">
        <v>0</v>
      </c>
      <c r="N1928" s="6">
        <v>4</v>
      </c>
    </row>
    <row r="1929" spans="1:14">
      <c r="A1929" t="s">
        <v>1056</v>
      </c>
      <c r="B1929">
        <v>664879570</v>
      </c>
      <c r="H1929" t="s">
        <v>1866</v>
      </c>
      <c r="I1929" s="6">
        <v>0</v>
      </c>
      <c r="J1929" s="6">
        <v>4</v>
      </c>
      <c r="K1929" s="6">
        <v>0</v>
      </c>
      <c r="L1929" s="6">
        <v>0</v>
      </c>
      <c r="M1929" s="6">
        <v>0</v>
      </c>
      <c r="N1929" s="6">
        <v>4</v>
      </c>
    </row>
    <row r="1930" spans="1:14">
      <c r="A1930" t="s">
        <v>1056</v>
      </c>
      <c r="B1930">
        <v>668633686</v>
      </c>
      <c r="H1930" t="s">
        <v>1866</v>
      </c>
      <c r="I1930" s="6">
        <v>0</v>
      </c>
      <c r="J1930" s="6">
        <v>4</v>
      </c>
      <c r="K1930" s="6">
        <v>0</v>
      </c>
      <c r="L1930" s="6">
        <v>0</v>
      </c>
      <c r="M1930" s="6">
        <v>0</v>
      </c>
      <c r="N1930" s="6">
        <v>4</v>
      </c>
    </row>
    <row r="1931" spans="1:14">
      <c r="A1931" t="s">
        <v>1056</v>
      </c>
      <c r="B1931">
        <v>643675062</v>
      </c>
      <c r="H1931" t="s">
        <v>1866</v>
      </c>
      <c r="I1931" s="6">
        <v>0</v>
      </c>
      <c r="J1931" s="6">
        <v>4</v>
      </c>
      <c r="K1931" s="6">
        <v>0</v>
      </c>
      <c r="L1931" s="6">
        <v>0</v>
      </c>
      <c r="M1931" s="6">
        <v>0</v>
      </c>
      <c r="N1931" s="6">
        <v>4</v>
      </c>
    </row>
    <row r="1932" spans="1:14">
      <c r="A1932" t="s">
        <v>1056</v>
      </c>
      <c r="B1932">
        <v>664672434</v>
      </c>
      <c r="H1932" t="s">
        <v>1866</v>
      </c>
      <c r="I1932" s="6">
        <v>0</v>
      </c>
      <c r="J1932" s="6">
        <v>4</v>
      </c>
      <c r="K1932" s="6">
        <v>0</v>
      </c>
      <c r="L1932" s="6">
        <v>0</v>
      </c>
      <c r="M1932" s="6">
        <v>0</v>
      </c>
      <c r="N1932" s="6">
        <v>4</v>
      </c>
    </row>
    <row r="1933" spans="1:14">
      <c r="A1933" t="s">
        <v>1056</v>
      </c>
      <c r="B1933">
        <v>664650305</v>
      </c>
      <c r="H1933" t="s">
        <v>1866</v>
      </c>
      <c r="I1933" s="6">
        <v>0</v>
      </c>
      <c r="J1933" s="6">
        <v>4</v>
      </c>
      <c r="K1933" s="6">
        <v>0</v>
      </c>
      <c r="L1933" s="6">
        <v>0</v>
      </c>
      <c r="M1933" s="6">
        <v>0</v>
      </c>
      <c r="N1933" s="6">
        <v>4</v>
      </c>
    </row>
    <row r="1934" spans="1:14">
      <c r="A1934" t="s">
        <v>1056</v>
      </c>
      <c r="B1934">
        <v>630091871</v>
      </c>
      <c r="H1934" t="s">
        <v>1866</v>
      </c>
      <c r="I1934" s="6">
        <v>0</v>
      </c>
      <c r="J1934" s="6">
        <v>4</v>
      </c>
      <c r="K1934" s="6">
        <v>0</v>
      </c>
      <c r="L1934" s="6">
        <v>0</v>
      </c>
      <c r="M1934" s="6">
        <v>0</v>
      </c>
      <c r="N1934" s="6">
        <v>4</v>
      </c>
    </row>
    <row r="1935" spans="1:14">
      <c r="A1935" t="s">
        <v>1056</v>
      </c>
      <c r="B1935">
        <v>666267321</v>
      </c>
      <c r="H1935" t="s">
        <v>1866</v>
      </c>
      <c r="I1935" s="6">
        <v>0</v>
      </c>
      <c r="J1935" s="6">
        <v>4</v>
      </c>
      <c r="K1935" s="6">
        <v>0</v>
      </c>
      <c r="L1935" s="6">
        <v>0</v>
      </c>
      <c r="M1935" s="6">
        <v>0</v>
      </c>
      <c r="N1935" s="6">
        <v>4</v>
      </c>
    </row>
    <row r="1936" spans="1:14">
      <c r="A1936" t="s">
        <v>1056</v>
      </c>
      <c r="B1936">
        <v>675368292</v>
      </c>
      <c r="H1936" t="s">
        <v>1866</v>
      </c>
      <c r="I1936" s="6">
        <v>0</v>
      </c>
      <c r="J1936" s="6">
        <v>4</v>
      </c>
      <c r="K1936" s="6">
        <v>0</v>
      </c>
      <c r="L1936" s="6">
        <v>0</v>
      </c>
      <c r="M1936" s="6">
        <v>0</v>
      </c>
      <c r="N1936" s="6">
        <v>4</v>
      </c>
    </row>
    <row r="1937" spans="1:14">
      <c r="A1937" t="s">
        <v>1056</v>
      </c>
      <c r="B1937">
        <v>668747008</v>
      </c>
      <c r="H1937" t="s">
        <v>1866</v>
      </c>
      <c r="I1937" s="6">
        <v>0</v>
      </c>
      <c r="J1937" s="6">
        <v>4</v>
      </c>
      <c r="K1937" s="6">
        <v>0</v>
      </c>
      <c r="L1937" s="6">
        <v>0</v>
      </c>
      <c r="M1937" s="6">
        <v>0</v>
      </c>
      <c r="N1937" s="6">
        <v>4</v>
      </c>
    </row>
    <row r="1938" spans="1:14">
      <c r="A1938" t="s">
        <v>1056</v>
      </c>
      <c r="B1938">
        <v>650192297</v>
      </c>
      <c r="H1938" t="s">
        <v>1866</v>
      </c>
      <c r="I1938" s="6">
        <v>0</v>
      </c>
      <c r="J1938" s="6">
        <v>4</v>
      </c>
      <c r="K1938" s="6">
        <v>0</v>
      </c>
      <c r="L1938" s="6">
        <v>0</v>
      </c>
      <c r="M1938" s="6">
        <v>0</v>
      </c>
      <c r="N1938" s="6">
        <v>4</v>
      </c>
    </row>
    <row r="1939" spans="1:14">
      <c r="A1939" t="s">
        <v>1056</v>
      </c>
      <c r="B1939">
        <v>632277199</v>
      </c>
      <c r="H1939" t="s">
        <v>1866</v>
      </c>
      <c r="I1939" s="6">
        <v>0</v>
      </c>
      <c r="J1939" s="6">
        <v>4</v>
      </c>
      <c r="K1939" s="6">
        <v>0</v>
      </c>
      <c r="L1939" s="6">
        <v>0</v>
      </c>
      <c r="M1939" s="6">
        <v>0</v>
      </c>
      <c r="N1939" s="6">
        <v>4</v>
      </c>
    </row>
    <row r="1940" spans="1:14">
      <c r="A1940" t="s">
        <v>1056</v>
      </c>
      <c r="B1940">
        <v>608039913</v>
      </c>
      <c r="H1940" t="s">
        <v>1866</v>
      </c>
      <c r="I1940" s="6">
        <v>0</v>
      </c>
      <c r="J1940" s="6">
        <v>4</v>
      </c>
      <c r="K1940" s="6">
        <v>0</v>
      </c>
      <c r="L1940" s="6">
        <v>0</v>
      </c>
      <c r="M1940" s="6">
        <v>0</v>
      </c>
      <c r="N1940" s="6">
        <v>4</v>
      </c>
    </row>
    <row r="1941" spans="1:14">
      <c r="A1941" t="s">
        <v>1056</v>
      </c>
      <c r="B1941">
        <v>757413612</v>
      </c>
      <c r="H1941" t="s">
        <v>1866</v>
      </c>
      <c r="I1941" s="6">
        <v>0</v>
      </c>
      <c r="J1941" s="6">
        <v>4</v>
      </c>
      <c r="K1941" s="6">
        <v>0</v>
      </c>
      <c r="L1941" s="6">
        <v>0</v>
      </c>
      <c r="M1941" s="6">
        <v>0</v>
      </c>
      <c r="N1941" s="6">
        <v>4</v>
      </c>
    </row>
    <row r="1942" spans="1:14">
      <c r="A1942" t="s">
        <v>1056</v>
      </c>
      <c r="B1942">
        <v>649040493</v>
      </c>
      <c r="H1942" t="s">
        <v>1866</v>
      </c>
      <c r="I1942" s="6">
        <v>0</v>
      </c>
      <c r="J1942" s="6">
        <v>4</v>
      </c>
      <c r="K1942" s="6">
        <v>0</v>
      </c>
      <c r="L1942" s="6">
        <v>0</v>
      </c>
      <c r="M1942" s="6">
        <v>0</v>
      </c>
      <c r="N1942" s="6">
        <v>4</v>
      </c>
    </row>
    <row r="1943" spans="1:14">
      <c r="A1943" t="s">
        <v>1056</v>
      </c>
      <c r="B1943">
        <v>666225515</v>
      </c>
      <c r="H1943" t="s">
        <v>1866</v>
      </c>
      <c r="I1943" s="6">
        <v>0</v>
      </c>
      <c r="J1943" s="6">
        <v>4</v>
      </c>
      <c r="K1943" s="6">
        <v>0</v>
      </c>
      <c r="L1943" s="6">
        <v>0</v>
      </c>
      <c r="M1943" s="6">
        <v>0</v>
      </c>
      <c r="N1943" s="6">
        <v>4</v>
      </c>
    </row>
    <row r="1944" spans="1:14">
      <c r="A1944" t="s">
        <v>1056</v>
      </c>
      <c r="B1944">
        <v>787265001</v>
      </c>
      <c r="H1944" t="s">
        <v>1866</v>
      </c>
      <c r="I1944" s="6">
        <v>0</v>
      </c>
      <c r="J1944" s="6">
        <v>4</v>
      </c>
      <c r="K1944" s="6">
        <v>0</v>
      </c>
      <c r="L1944" s="6">
        <v>0</v>
      </c>
      <c r="M1944" s="6">
        <v>0</v>
      </c>
      <c r="N1944" s="6">
        <v>4</v>
      </c>
    </row>
    <row r="1945" spans="1:14">
      <c r="A1945" t="s">
        <v>1056</v>
      </c>
      <c r="B1945">
        <v>662858864</v>
      </c>
      <c r="H1945" t="s">
        <v>1866</v>
      </c>
      <c r="I1945" s="6">
        <v>0</v>
      </c>
      <c r="J1945" s="6">
        <v>4</v>
      </c>
      <c r="K1945" s="6">
        <v>0</v>
      </c>
      <c r="L1945" s="6">
        <v>0</v>
      </c>
      <c r="M1945" s="6">
        <v>0</v>
      </c>
      <c r="N1945" s="6">
        <v>4</v>
      </c>
    </row>
    <row r="1946" spans="1:14">
      <c r="A1946" t="s">
        <v>1056</v>
      </c>
      <c r="B1946">
        <v>668538021</v>
      </c>
      <c r="H1946" t="s">
        <v>1866</v>
      </c>
      <c r="I1946" s="6">
        <v>0</v>
      </c>
      <c r="J1946" s="6">
        <v>4</v>
      </c>
      <c r="K1946" s="6">
        <v>0</v>
      </c>
      <c r="L1946" s="6">
        <v>0</v>
      </c>
      <c r="M1946" s="6">
        <v>0</v>
      </c>
      <c r="N1946" s="6">
        <v>4</v>
      </c>
    </row>
    <row r="1947" spans="1:14">
      <c r="A1947" t="s">
        <v>1056</v>
      </c>
      <c r="B1947">
        <v>673079832</v>
      </c>
      <c r="H1947" t="s">
        <v>1866</v>
      </c>
      <c r="I1947" s="6">
        <v>0</v>
      </c>
      <c r="J1947" s="6">
        <v>4</v>
      </c>
      <c r="K1947" s="6">
        <v>0</v>
      </c>
      <c r="L1947" s="6">
        <v>0</v>
      </c>
      <c r="M1947" s="6">
        <v>0</v>
      </c>
      <c r="N1947" s="6">
        <v>4</v>
      </c>
    </row>
    <row r="1948" spans="1:14">
      <c r="A1948" t="s">
        <v>1056</v>
      </c>
      <c r="B1948">
        <v>680786844</v>
      </c>
      <c r="H1948" t="s">
        <v>1866</v>
      </c>
      <c r="I1948" s="6">
        <v>0</v>
      </c>
      <c r="J1948" s="6">
        <v>4</v>
      </c>
      <c r="K1948" s="6">
        <v>0</v>
      </c>
      <c r="L1948" s="6">
        <v>0</v>
      </c>
      <c r="M1948" s="6">
        <v>0</v>
      </c>
      <c r="N1948" s="6">
        <v>4</v>
      </c>
    </row>
    <row r="1949" spans="1:14">
      <c r="A1949" t="s">
        <v>1056</v>
      </c>
      <c r="B1949">
        <v>668659785</v>
      </c>
      <c r="H1949" t="s">
        <v>1866</v>
      </c>
      <c r="I1949" s="6">
        <v>0</v>
      </c>
      <c r="J1949" s="6">
        <v>4</v>
      </c>
      <c r="K1949" s="6">
        <v>0</v>
      </c>
      <c r="L1949" s="6">
        <v>0</v>
      </c>
      <c r="M1949" s="6">
        <v>0</v>
      </c>
      <c r="N1949" s="6">
        <v>4</v>
      </c>
    </row>
    <row r="1950" spans="1:14">
      <c r="A1950" t="s">
        <v>1056</v>
      </c>
      <c r="B1950">
        <v>630091876</v>
      </c>
      <c r="H1950" t="s">
        <v>1866</v>
      </c>
      <c r="I1950" s="6">
        <v>0</v>
      </c>
      <c r="J1950" s="6">
        <v>4</v>
      </c>
      <c r="K1950" s="6">
        <v>0</v>
      </c>
      <c r="L1950" s="6">
        <v>0</v>
      </c>
      <c r="M1950" s="6">
        <v>0</v>
      </c>
      <c r="N1950" s="6">
        <v>4</v>
      </c>
    </row>
    <row r="1951" spans="1:14">
      <c r="A1951" t="s">
        <v>1056</v>
      </c>
      <c r="B1951">
        <v>632310131</v>
      </c>
      <c r="H1951" t="s">
        <v>1866</v>
      </c>
      <c r="I1951" s="6">
        <v>0</v>
      </c>
      <c r="J1951" s="6">
        <v>4</v>
      </c>
      <c r="K1951" s="6">
        <v>0</v>
      </c>
      <c r="L1951" s="6">
        <v>0</v>
      </c>
      <c r="M1951" s="6">
        <v>0</v>
      </c>
      <c r="N1951" s="6">
        <v>4</v>
      </c>
    </row>
    <row r="1952" spans="1:14">
      <c r="A1952" t="s">
        <v>1056</v>
      </c>
      <c r="B1952">
        <v>679653941</v>
      </c>
      <c r="H1952" t="s">
        <v>1866</v>
      </c>
      <c r="I1952" s="6">
        <v>0</v>
      </c>
      <c r="J1952" s="6">
        <v>4</v>
      </c>
      <c r="K1952" s="6">
        <v>0</v>
      </c>
      <c r="L1952" s="6">
        <v>0</v>
      </c>
      <c r="M1952" s="6">
        <v>0</v>
      </c>
      <c r="N1952" s="6">
        <v>4</v>
      </c>
    </row>
    <row r="1953" spans="1:14">
      <c r="A1953" t="s">
        <v>1056</v>
      </c>
      <c r="B1953">
        <v>632359976</v>
      </c>
      <c r="H1953" t="s">
        <v>1866</v>
      </c>
      <c r="I1953" s="6">
        <v>0</v>
      </c>
      <c r="J1953" s="6">
        <v>4</v>
      </c>
      <c r="K1953" s="6">
        <v>0</v>
      </c>
      <c r="L1953" s="6">
        <v>0</v>
      </c>
      <c r="M1953" s="6">
        <v>0</v>
      </c>
      <c r="N1953" s="6">
        <v>4</v>
      </c>
    </row>
    <row r="1954" spans="1:14">
      <c r="A1954" t="s">
        <v>1056</v>
      </c>
      <c r="B1954">
        <v>632343332</v>
      </c>
      <c r="H1954" t="s">
        <v>1866</v>
      </c>
      <c r="I1954" s="6">
        <v>0</v>
      </c>
      <c r="J1954" s="6">
        <v>4</v>
      </c>
      <c r="K1954" s="6">
        <v>0</v>
      </c>
      <c r="L1954" s="6">
        <v>0</v>
      </c>
      <c r="M1954" s="6">
        <v>0</v>
      </c>
      <c r="N1954" s="6">
        <v>4</v>
      </c>
    </row>
    <row r="1955" spans="1:14">
      <c r="A1955" t="s">
        <v>1056</v>
      </c>
      <c r="B1955">
        <v>671651809</v>
      </c>
      <c r="H1955" t="s">
        <v>1866</v>
      </c>
      <c r="I1955" s="6">
        <v>0</v>
      </c>
      <c r="J1955" s="6">
        <v>4</v>
      </c>
      <c r="K1955" s="6">
        <v>0</v>
      </c>
      <c r="L1955" s="6">
        <v>0</v>
      </c>
      <c r="M1955" s="6">
        <v>0</v>
      </c>
      <c r="N1955" s="6">
        <v>4</v>
      </c>
    </row>
    <row r="1956" spans="1:14">
      <c r="A1956" t="s">
        <v>1056</v>
      </c>
      <c r="B1956">
        <v>666286775</v>
      </c>
      <c r="H1956" t="s">
        <v>1866</v>
      </c>
      <c r="I1956" s="6">
        <v>0</v>
      </c>
      <c r="J1956" s="6">
        <v>4</v>
      </c>
      <c r="K1956" s="6">
        <v>0</v>
      </c>
      <c r="L1956" s="6">
        <v>0</v>
      </c>
      <c r="M1956" s="6">
        <v>0</v>
      </c>
      <c r="N1956" s="6">
        <v>4</v>
      </c>
    </row>
    <row r="1957" spans="1:14">
      <c r="A1957" t="s">
        <v>1056</v>
      </c>
      <c r="B1957">
        <v>675368485</v>
      </c>
      <c r="H1957" t="s">
        <v>1866</v>
      </c>
      <c r="I1957" s="6">
        <v>0</v>
      </c>
      <c r="J1957" s="6">
        <v>4</v>
      </c>
      <c r="K1957" s="6">
        <v>0</v>
      </c>
      <c r="L1957" s="6">
        <v>0</v>
      </c>
      <c r="M1957" s="6">
        <v>0</v>
      </c>
      <c r="N1957" s="6">
        <v>4</v>
      </c>
    </row>
    <row r="1958" spans="1:14">
      <c r="A1958" t="s">
        <v>1056</v>
      </c>
      <c r="B1958">
        <v>670345078</v>
      </c>
      <c r="H1958" t="s">
        <v>1866</v>
      </c>
      <c r="I1958" s="6">
        <v>0</v>
      </c>
      <c r="J1958" s="6">
        <v>4</v>
      </c>
      <c r="K1958" s="6">
        <v>0</v>
      </c>
      <c r="L1958" s="6">
        <v>0</v>
      </c>
      <c r="M1958" s="6">
        <v>0</v>
      </c>
      <c r="N1958" s="6">
        <v>4</v>
      </c>
    </row>
    <row r="1959" spans="1:14">
      <c r="A1959" t="s">
        <v>1056</v>
      </c>
      <c r="B1959">
        <v>784383398</v>
      </c>
      <c r="H1959" t="s">
        <v>1866</v>
      </c>
      <c r="I1959" s="6">
        <v>0</v>
      </c>
      <c r="J1959" s="6">
        <v>4</v>
      </c>
      <c r="K1959" s="6">
        <v>0</v>
      </c>
      <c r="L1959" s="6">
        <v>0</v>
      </c>
      <c r="M1959" s="6">
        <v>0</v>
      </c>
      <c r="N1959" s="6">
        <v>4</v>
      </c>
    </row>
    <row r="1960" spans="1:14">
      <c r="A1960" t="s">
        <v>1056</v>
      </c>
      <c r="B1960">
        <v>680785549</v>
      </c>
      <c r="H1960" t="s">
        <v>1866</v>
      </c>
      <c r="I1960" s="6">
        <v>0</v>
      </c>
      <c r="J1960" s="6">
        <v>4</v>
      </c>
      <c r="K1960" s="6">
        <v>0</v>
      </c>
      <c r="L1960" s="6">
        <v>0</v>
      </c>
      <c r="M1960" s="6">
        <v>0</v>
      </c>
      <c r="N1960" s="6">
        <v>4</v>
      </c>
    </row>
    <row r="1961" spans="1:14">
      <c r="A1961" t="s">
        <v>1056</v>
      </c>
      <c r="B1961">
        <v>785848637</v>
      </c>
      <c r="H1961" t="s">
        <v>1866</v>
      </c>
      <c r="I1961" s="6">
        <v>0</v>
      </c>
      <c r="J1961" s="6">
        <v>4</v>
      </c>
      <c r="K1961" s="6">
        <v>0</v>
      </c>
      <c r="L1961" s="6">
        <v>0</v>
      </c>
      <c r="M1961" s="6">
        <v>0</v>
      </c>
      <c r="N1961" s="6">
        <v>4</v>
      </c>
    </row>
    <row r="1962" spans="1:14">
      <c r="A1962" t="s">
        <v>1056</v>
      </c>
      <c r="B1962">
        <v>664925834</v>
      </c>
      <c r="H1962" t="s">
        <v>1866</v>
      </c>
      <c r="I1962" s="6">
        <v>0</v>
      </c>
      <c r="J1962" s="6">
        <v>4</v>
      </c>
      <c r="K1962" s="6">
        <v>0</v>
      </c>
      <c r="L1962" s="6">
        <v>0</v>
      </c>
      <c r="M1962" s="6">
        <v>0</v>
      </c>
      <c r="N1962" s="6">
        <v>4</v>
      </c>
    </row>
    <row r="1963" spans="1:14">
      <c r="A1963" t="s">
        <v>1056</v>
      </c>
      <c r="B1963">
        <v>673079818</v>
      </c>
      <c r="H1963" t="s">
        <v>1866</v>
      </c>
      <c r="I1963" s="6">
        <v>0</v>
      </c>
      <c r="J1963" s="6">
        <v>4</v>
      </c>
      <c r="K1963" s="6">
        <v>0</v>
      </c>
      <c r="L1963" s="6">
        <v>0</v>
      </c>
      <c r="M1963" s="6">
        <v>0</v>
      </c>
      <c r="N1963" s="6">
        <v>4</v>
      </c>
    </row>
    <row r="1964" spans="1:14">
      <c r="A1964" t="s">
        <v>1056</v>
      </c>
      <c r="B1964">
        <v>666535507</v>
      </c>
      <c r="H1964" t="s">
        <v>1866</v>
      </c>
      <c r="I1964" s="6">
        <v>0</v>
      </c>
      <c r="J1964" s="6">
        <v>4</v>
      </c>
      <c r="K1964" s="6">
        <v>0</v>
      </c>
      <c r="L1964" s="6">
        <v>0</v>
      </c>
      <c r="M1964" s="6">
        <v>0</v>
      </c>
      <c r="N1964" s="6">
        <v>4</v>
      </c>
    </row>
    <row r="1965" spans="1:14">
      <c r="A1965" t="s">
        <v>1056</v>
      </c>
      <c r="B1965">
        <v>666669009</v>
      </c>
      <c r="H1965" t="s">
        <v>1866</v>
      </c>
      <c r="I1965" s="6">
        <v>0</v>
      </c>
      <c r="J1965" s="6">
        <v>4</v>
      </c>
      <c r="K1965" s="6">
        <v>0</v>
      </c>
      <c r="L1965" s="6">
        <v>0</v>
      </c>
      <c r="M1965" s="6">
        <v>0</v>
      </c>
      <c r="N1965" s="6">
        <v>4</v>
      </c>
    </row>
    <row r="1966" spans="1:14">
      <c r="A1966" t="s">
        <v>1056</v>
      </c>
      <c r="B1966">
        <v>669140277</v>
      </c>
      <c r="H1966" t="s">
        <v>1866</v>
      </c>
      <c r="I1966" s="6">
        <v>0</v>
      </c>
      <c r="J1966" s="6">
        <v>4</v>
      </c>
      <c r="K1966" s="6">
        <v>0</v>
      </c>
      <c r="L1966" s="6">
        <v>0</v>
      </c>
      <c r="M1966" s="6">
        <v>0</v>
      </c>
      <c r="N1966" s="6">
        <v>4</v>
      </c>
    </row>
    <row r="1967" spans="1:14">
      <c r="A1967" t="s">
        <v>1056</v>
      </c>
      <c r="B1967">
        <v>672977127</v>
      </c>
      <c r="H1967" t="s">
        <v>1866</v>
      </c>
      <c r="I1967" s="6">
        <v>0</v>
      </c>
      <c r="J1967" s="6">
        <v>4</v>
      </c>
      <c r="K1967" s="6">
        <v>0</v>
      </c>
      <c r="L1967" s="6">
        <v>0</v>
      </c>
      <c r="M1967" s="6">
        <v>0</v>
      </c>
      <c r="N1967" s="6">
        <v>4</v>
      </c>
    </row>
    <row r="1968" spans="1:14">
      <c r="A1968" t="s">
        <v>1056</v>
      </c>
      <c r="B1968">
        <v>785844830</v>
      </c>
      <c r="H1968" t="s">
        <v>1866</v>
      </c>
      <c r="I1968" s="6">
        <v>0</v>
      </c>
      <c r="J1968" s="6">
        <v>4</v>
      </c>
      <c r="K1968" s="6">
        <v>0</v>
      </c>
      <c r="L1968" s="6">
        <v>0</v>
      </c>
      <c r="M1968" s="6">
        <v>0</v>
      </c>
      <c r="N1968" s="6">
        <v>4</v>
      </c>
    </row>
    <row r="1969" spans="1:14">
      <c r="A1969" t="s">
        <v>1056</v>
      </c>
      <c r="B1969">
        <v>789744377</v>
      </c>
      <c r="H1969" t="s">
        <v>1866</v>
      </c>
      <c r="I1969" s="6">
        <v>0</v>
      </c>
      <c r="J1969" s="6">
        <v>4</v>
      </c>
      <c r="K1969" s="6">
        <v>0</v>
      </c>
      <c r="L1969" s="6">
        <v>0</v>
      </c>
      <c r="M1969" s="6">
        <v>0</v>
      </c>
      <c r="N1969" s="6">
        <v>4</v>
      </c>
    </row>
    <row r="1970" spans="1:14">
      <c r="A1970" t="s">
        <v>773</v>
      </c>
      <c r="B1970">
        <v>757025463</v>
      </c>
      <c r="C1970" t="s">
        <v>2072</v>
      </c>
      <c r="G1970" t="s">
        <v>2073</v>
      </c>
      <c r="H1970" t="s">
        <v>1866</v>
      </c>
      <c r="I1970" s="6">
        <v>0</v>
      </c>
      <c r="J1970" s="6">
        <v>4</v>
      </c>
      <c r="K1970" s="6">
        <v>0</v>
      </c>
      <c r="L1970" s="6">
        <v>0</v>
      </c>
      <c r="M1970" s="6">
        <v>0</v>
      </c>
      <c r="N1970" s="6">
        <v>4</v>
      </c>
    </row>
    <row r="1971" spans="1:14">
      <c r="A1971" t="s">
        <v>773</v>
      </c>
      <c r="B1971">
        <v>757025464</v>
      </c>
      <c r="C1971" t="s">
        <v>2074</v>
      </c>
      <c r="G1971" t="s">
        <v>2073</v>
      </c>
      <c r="H1971" t="s">
        <v>1866</v>
      </c>
      <c r="I1971" s="6">
        <v>0</v>
      </c>
      <c r="J1971" s="6">
        <v>4</v>
      </c>
      <c r="K1971" s="6">
        <v>0</v>
      </c>
      <c r="L1971" s="6">
        <v>0</v>
      </c>
      <c r="M1971" s="6">
        <v>0</v>
      </c>
      <c r="N1971" s="6">
        <v>4</v>
      </c>
    </row>
    <row r="1972" spans="1:14">
      <c r="A1972" t="s">
        <v>1913</v>
      </c>
      <c r="B1972">
        <v>757028641</v>
      </c>
      <c r="H1972" t="s">
        <v>1866</v>
      </c>
      <c r="I1972" s="6">
        <v>0</v>
      </c>
      <c r="J1972" s="6">
        <v>4</v>
      </c>
      <c r="K1972" s="6">
        <v>0</v>
      </c>
      <c r="L1972" s="6">
        <v>0</v>
      </c>
      <c r="M1972" s="6">
        <v>0</v>
      </c>
      <c r="N1972" s="6">
        <v>4</v>
      </c>
    </row>
    <row r="1973" spans="1:14">
      <c r="A1973" t="s">
        <v>1360</v>
      </c>
      <c r="B1973">
        <v>676726170</v>
      </c>
      <c r="E1973" t="s">
        <v>1459</v>
      </c>
      <c r="H1973" t="s">
        <v>1866</v>
      </c>
      <c r="I1973" s="6">
        <v>0</v>
      </c>
      <c r="J1973" s="6">
        <v>4</v>
      </c>
      <c r="K1973" s="6">
        <v>0</v>
      </c>
      <c r="L1973" s="6">
        <v>0</v>
      </c>
      <c r="M1973" s="6">
        <v>0</v>
      </c>
      <c r="N1973" s="6">
        <v>4</v>
      </c>
    </row>
    <row r="1974" spans="1:14">
      <c r="A1974" t="s">
        <v>1360</v>
      </c>
      <c r="B1974">
        <v>624975957</v>
      </c>
      <c r="E1974" t="s">
        <v>1459</v>
      </c>
      <c r="H1974" t="s">
        <v>1866</v>
      </c>
      <c r="I1974" s="6">
        <v>0</v>
      </c>
      <c r="J1974" s="6">
        <v>4</v>
      </c>
      <c r="K1974" s="6">
        <v>0</v>
      </c>
      <c r="L1974" s="6">
        <v>0</v>
      </c>
      <c r="M1974" s="6">
        <v>0</v>
      </c>
      <c r="N1974" s="6">
        <v>4</v>
      </c>
    </row>
    <row r="1975" spans="1:14">
      <c r="A1975" t="s">
        <v>1360</v>
      </c>
      <c r="B1975">
        <v>607744753</v>
      </c>
      <c r="E1975" t="s">
        <v>1459</v>
      </c>
      <c r="H1975" t="s">
        <v>1866</v>
      </c>
      <c r="I1975" s="6">
        <v>0</v>
      </c>
      <c r="J1975" s="6">
        <v>4</v>
      </c>
      <c r="K1975" s="6">
        <v>0</v>
      </c>
      <c r="L1975" s="6">
        <v>0</v>
      </c>
      <c r="M1975" s="6">
        <v>0</v>
      </c>
      <c r="N1975" s="6">
        <v>4</v>
      </c>
    </row>
    <row r="1976" spans="1:14">
      <c r="A1976" t="s">
        <v>1360</v>
      </c>
      <c r="B1976">
        <v>672200860</v>
      </c>
      <c r="E1976" t="s">
        <v>1459</v>
      </c>
      <c r="H1976" t="s">
        <v>1866</v>
      </c>
      <c r="I1976" s="6">
        <v>0</v>
      </c>
      <c r="J1976" s="6">
        <v>4</v>
      </c>
      <c r="K1976" s="6">
        <v>0</v>
      </c>
      <c r="L1976" s="6">
        <v>0</v>
      </c>
      <c r="M1976" s="6">
        <v>0</v>
      </c>
      <c r="N1976" s="6">
        <v>4</v>
      </c>
    </row>
    <row r="1977" spans="1:14">
      <c r="A1977" t="s">
        <v>1360</v>
      </c>
      <c r="B1977">
        <v>788119515</v>
      </c>
      <c r="E1977" t="s">
        <v>1459</v>
      </c>
      <c r="H1977" t="s">
        <v>1866</v>
      </c>
      <c r="I1977" s="6">
        <v>0</v>
      </c>
      <c r="J1977" s="6">
        <v>4</v>
      </c>
      <c r="K1977" s="6">
        <v>0</v>
      </c>
      <c r="L1977" s="6">
        <v>0</v>
      </c>
      <c r="M1977" s="6">
        <v>0</v>
      </c>
      <c r="N1977" s="6">
        <v>4</v>
      </c>
    </row>
    <row r="1978" spans="1:14">
      <c r="A1978" t="s">
        <v>1360</v>
      </c>
      <c r="B1978">
        <v>683046058</v>
      </c>
      <c r="E1978" t="s">
        <v>1459</v>
      </c>
      <c r="H1978" t="s">
        <v>1866</v>
      </c>
      <c r="I1978" s="6">
        <v>0</v>
      </c>
      <c r="J1978" s="6">
        <v>4</v>
      </c>
      <c r="K1978" s="6">
        <v>0</v>
      </c>
      <c r="L1978" s="6">
        <v>0</v>
      </c>
      <c r="M1978" s="6">
        <v>0</v>
      </c>
      <c r="N1978" s="6">
        <v>4</v>
      </c>
    </row>
    <row r="1979" spans="1:14">
      <c r="A1979" t="s">
        <v>1360</v>
      </c>
      <c r="B1979">
        <v>672206383</v>
      </c>
      <c r="E1979" t="s">
        <v>1459</v>
      </c>
      <c r="H1979" t="s">
        <v>1866</v>
      </c>
      <c r="I1979" s="6">
        <v>0</v>
      </c>
      <c r="J1979" s="6">
        <v>4</v>
      </c>
      <c r="K1979" s="6">
        <v>0</v>
      </c>
      <c r="L1979" s="6">
        <v>0</v>
      </c>
      <c r="M1979" s="6">
        <v>0</v>
      </c>
      <c r="N1979" s="6">
        <v>4</v>
      </c>
    </row>
    <row r="1980" spans="1:14">
      <c r="A1980" t="s">
        <v>1360</v>
      </c>
      <c r="B1980">
        <v>607795670</v>
      </c>
      <c r="E1980" t="s">
        <v>1459</v>
      </c>
      <c r="H1980" t="s">
        <v>1866</v>
      </c>
      <c r="I1980" s="6">
        <v>0</v>
      </c>
      <c r="J1980" s="6">
        <v>4</v>
      </c>
      <c r="K1980" s="6">
        <v>0</v>
      </c>
      <c r="L1980" s="6">
        <v>0</v>
      </c>
      <c r="M1980" s="6">
        <v>0</v>
      </c>
      <c r="N1980" s="6">
        <v>4</v>
      </c>
    </row>
    <row r="1981" spans="1:14">
      <c r="A1981" t="s">
        <v>1360</v>
      </c>
      <c r="B1981">
        <v>672227217</v>
      </c>
      <c r="E1981" t="s">
        <v>1459</v>
      </c>
      <c r="H1981" t="s">
        <v>1866</v>
      </c>
      <c r="I1981" s="6">
        <v>0</v>
      </c>
      <c r="J1981" s="6">
        <v>4</v>
      </c>
      <c r="K1981" s="6">
        <v>0</v>
      </c>
      <c r="L1981" s="6">
        <v>0</v>
      </c>
      <c r="M1981" s="6">
        <v>0</v>
      </c>
      <c r="N1981" s="6">
        <v>4</v>
      </c>
    </row>
    <row r="1982" spans="1:14">
      <c r="A1982" t="s">
        <v>1360</v>
      </c>
      <c r="B1982">
        <v>638836346</v>
      </c>
      <c r="E1982" t="s">
        <v>1459</v>
      </c>
      <c r="H1982" t="s">
        <v>1866</v>
      </c>
      <c r="I1982" s="6">
        <v>0</v>
      </c>
      <c r="J1982" s="6">
        <v>4</v>
      </c>
      <c r="K1982" s="6">
        <v>0</v>
      </c>
      <c r="L1982" s="6">
        <v>0</v>
      </c>
      <c r="M1982" s="6">
        <v>0</v>
      </c>
      <c r="N1982" s="6">
        <v>4</v>
      </c>
    </row>
    <row r="1983" spans="1:14">
      <c r="A1983" t="s">
        <v>1360</v>
      </c>
      <c r="B1983">
        <v>607635375</v>
      </c>
      <c r="E1983" t="s">
        <v>1459</v>
      </c>
      <c r="H1983" t="s">
        <v>1866</v>
      </c>
      <c r="I1983" s="6">
        <v>0</v>
      </c>
      <c r="J1983" s="6">
        <v>4</v>
      </c>
      <c r="K1983" s="6">
        <v>0</v>
      </c>
      <c r="L1983" s="6">
        <v>0</v>
      </c>
      <c r="M1983" s="6">
        <v>0</v>
      </c>
      <c r="N1983" s="6">
        <v>4</v>
      </c>
    </row>
    <row r="1984" spans="1:14">
      <c r="A1984" t="s">
        <v>1360</v>
      </c>
      <c r="B1984">
        <v>672228767</v>
      </c>
      <c r="H1984" t="s">
        <v>1866</v>
      </c>
      <c r="I1984" s="6">
        <v>0</v>
      </c>
      <c r="J1984" s="6">
        <v>4</v>
      </c>
      <c r="K1984" s="6">
        <v>0</v>
      </c>
      <c r="L1984" s="6">
        <v>0</v>
      </c>
      <c r="M1984" s="6">
        <v>0</v>
      </c>
      <c r="N1984" s="6">
        <v>4</v>
      </c>
    </row>
    <row r="1985" spans="1:14">
      <c r="A1985" t="s">
        <v>1360</v>
      </c>
      <c r="B1985">
        <v>785541834</v>
      </c>
      <c r="E1985" t="s">
        <v>1459</v>
      </c>
      <c r="H1985" t="s">
        <v>1866</v>
      </c>
      <c r="I1985" s="6">
        <v>0</v>
      </c>
      <c r="J1985" s="6">
        <v>4</v>
      </c>
      <c r="K1985" s="6">
        <v>0</v>
      </c>
      <c r="L1985" s="6">
        <v>0</v>
      </c>
      <c r="M1985" s="6">
        <v>0</v>
      </c>
      <c r="N1985" s="6">
        <v>4</v>
      </c>
    </row>
    <row r="1986" spans="1:14">
      <c r="A1986" t="s">
        <v>1360</v>
      </c>
      <c r="B1986">
        <v>607608043</v>
      </c>
      <c r="E1986" t="s">
        <v>1459</v>
      </c>
      <c r="H1986" t="s">
        <v>1866</v>
      </c>
      <c r="I1986" s="6">
        <v>0</v>
      </c>
      <c r="J1986" s="6">
        <v>4</v>
      </c>
      <c r="K1986" s="6">
        <v>0</v>
      </c>
      <c r="L1986" s="6">
        <v>0</v>
      </c>
      <c r="M1986" s="6">
        <v>0</v>
      </c>
      <c r="N1986" s="6">
        <v>4</v>
      </c>
    </row>
    <row r="1987" spans="1:14">
      <c r="A1987" t="s">
        <v>1360</v>
      </c>
      <c r="B1987">
        <v>608317410</v>
      </c>
      <c r="E1987" t="s">
        <v>1459</v>
      </c>
      <c r="H1987" t="s">
        <v>1866</v>
      </c>
      <c r="I1987" s="6">
        <v>0</v>
      </c>
      <c r="J1987" s="6">
        <v>4</v>
      </c>
      <c r="K1987" s="6">
        <v>0</v>
      </c>
      <c r="L1987" s="6">
        <v>0</v>
      </c>
      <c r="M1987" s="6">
        <v>0</v>
      </c>
      <c r="N1987" s="6">
        <v>4</v>
      </c>
    </row>
    <row r="1988" spans="1:14">
      <c r="A1988" t="s">
        <v>1462</v>
      </c>
      <c r="B1988">
        <v>757600394</v>
      </c>
      <c r="H1988" t="s">
        <v>1866</v>
      </c>
      <c r="I1988" s="6">
        <v>0</v>
      </c>
      <c r="J1988" s="6">
        <v>4</v>
      </c>
      <c r="K1988" s="6">
        <v>0</v>
      </c>
      <c r="L1988" s="6">
        <v>0</v>
      </c>
      <c r="M1988" s="6">
        <v>0</v>
      </c>
      <c r="N1988" s="6">
        <v>4</v>
      </c>
    </row>
    <row r="1989" spans="1:14">
      <c r="A1989" t="s">
        <v>776</v>
      </c>
      <c r="B1989">
        <v>757419895</v>
      </c>
      <c r="E1989" t="s">
        <v>1465</v>
      </c>
      <c r="H1989" t="s">
        <v>1866</v>
      </c>
      <c r="I1989" s="6">
        <v>0</v>
      </c>
      <c r="J1989" s="6">
        <v>4</v>
      </c>
      <c r="K1989" s="6">
        <v>0</v>
      </c>
      <c r="L1989" s="6">
        <v>0</v>
      </c>
      <c r="M1989" s="6">
        <v>0</v>
      </c>
      <c r="N1989" s="6">
        <v>4</v>
      </c>
    </row>
    <row r="1990" spans="1:14">
      <c r="A1990" t="s">
        <v>776</v>
      </c>
      <c r="B1990">
        <v>619274989</v>
      </c>
      <c r="E1990" t="s">
        <v>1465</v>
      </c>
      <c r="H1990" t="s">
        <v>1866</v>
      </c>
      <c r="I1990" s="6">
        <v>0</v>
      </c>
      <c r="J1990" s="6">
        <v>4</v>
      </c>
      <c r="K1990" s="6">
        <v>0</v>
      </c>
      <c r="L1990" s="6">
        <v>0</v>
      </c>
      <c r="M1990" s="6">
        <v>0</v>
      </c>
      <c r="N1990" s="6">
        <v>4</v>
      </c>
    </row>
    <row r="1991" spans="1:14">
      <c r="A1991" t="s">
        <v>776</v>
      </c>
      <c r="B1991">
        <v>620007353</v>
      </c>
      <c r="E1991" t="s">
        <v>1465</v>
      </c>
      <c r="H1991" t="s">
        <v>1866</v>
      </c>
      <c r="I1991" s="6">
        <v>0</v>
      </c>
      <c r="J1991" s="6">
        <v>4</v>
      </c>
      <c r="K1991" s="6">
        <v>0</v>
      </c>
      <c r="L1991" s="6">
        <v>0</v>
      </c>
      <c r="M1991" s="6">
        <v>0</v>
      </c>
      <c r="N1991" s="6">
        <v>4</v>
      </c>
    </row>
    <row r="1992" spans="1:14">
      <c r="A1992" t="s">
        <v>776</v>
      </c>
      <c r="B1992">
        <v>622636072</v>
      </c>
      <c r="E1992" t="s">
        <v>1465</v>
      </c>
      <c r="H1992" t="s">
        <v>1866</v>
      </c>
      <c r="I1992" s="6">
        <v>0</v>
      </c>
      <c r="J1992" s="6">
        <v>4</v>
      </c>
      <c r="K1992" s="6">
        <v>0</v>
      </c>
      <c r="L1992" s="6">
        <v>0</v>
      </c>
      <c r="M1992" s="6">
        <v>0</v>
      </c>
      <c r="N1992" s="6">
        <v>4</v>
      </c>
    </row>
    <row r="1993" spans="1:14">
      <c r="A1993" t="s">
        <v>776</v>
      </c>
      <c r="B1993">
        <v>625251803</v>
      </c>
      <c r="E1993" t="s">
        <v>1465</v>
      </c>
      <c r="H1993" t="s">
        <v>1866</v>
      </c>
      <c r="I1993" s="6">
        <v>0</v>
      </c>
      <c r="J1993" s="6">
        <v>4</v>
      </c>
      <c r="K1993" s="6">
        <v>0</v>
      </c>
      <c r="L1993" s="6">
        <v>0</v>
      </c>
      <c r="M1993" s="6">
        <v>0</v>
      </c>
      <c r="N1993" s="6">
        <v>4</v>
      </c>
    </row>
    <row r="1994" spans="1:14">
      <c r="A1994" t="s">
        <v>776</v>
      </c>
      <c r="B1994">
        <v>634444466</v>
      </c>
      <c r="E1994" t="s">
        <v>1465</v>
      </c>
      <c r="H1994" t="s">
        <v>1866</v>
      </c>
      <c r="I1994" s="6">
        <v>0</v>
      </c>
      <c r="J1994" s="6">
        <v>4</v>
      </c>
      <c r="K1994" s="6">
        <v>0</v>
      </c>
      <c r="L1994" s="6">
        <v>0</v>
      </c>
      <c r="M1994" s="6">
        <v>0</v>
      </c>
      <c r="N1994" s="6">
        <v>4</v>
      </c>
    </row>
    <row r="1995" spans="1:14">
      <c r="A1995" t="s">
        <v>776</v>
      </c>
      <c r="B1995">
        <v>757419401</v>
      </c>
      <c r="E1995" t="s">
        <v>1465</v>
      </c>
      <c r="H1995" t="s">
        <v>1866</v>
      </c>
      <c r="I1995" s="6">
        <v>0</v>
      </c>
      <c r="J1995" s="6">
        <v>4</v>
      </c>
      <c r="K1995" s="6">
        <v>0</v>
      </c>
      <c r="L1995" s="6">
        <v>0</v>
      </c>
      <c r="M1995" s="6">
        <v>0</v>
      </c>
      <c r="N1995" s="6">
        <v>4</v>
      </c>
    </row>
    <row r="1996" spans="1:14">
      <c r="A1996" t="s">
        <v>776</v>
      </c>
      <c r="B1996">
        <v>616547935</v>
      </c>
      <c r="E1996" t="s">
        <v>1465</v>
      </c>
      <c r="H1996" t="s">
        <v>1866</v>
      </c>
      <c r="I1996" s="6">
        <v>0</v>
      </c>
      <c r="J1996" s="6">
        <v>4</v>
      </c>
      <c r="K1996" s="6">
        <v>0</v>
      </c>
      <c r="L1996" s="6">
        <v>0</v>
      </c>
      <c r="M1996" s="6">
        <v>0</v>
      </c>
      <c r="N1996" s="6">
        <v>4</v>
      </c>
    </row>
    <row r="1997" spans="1:14">
      <c r="A1997" t="s">
        <v>776</v>
      </c>
      <c r="B1997">
        <v>666840523</v>
      </c>
      <c r="E1997" t="s">
        <v>1465</v>
      </c>
      <c r="H1997" t="s">
        <v>1866</v>
      </c>
      <c r="I1997" s="6">
        <v>0</v>
      </c>
      <c r="J1997" s="6">
        <v>4</v>
      </c>
      <c r="K1997" s="6">
        <v>0</v>
      </c>
      <c r="L1997" s="6">
        <v>0</v>
      </c>
      <c r="M1997" s="6">
        <v>0</v>
      </c>
      <c r="N1997" s="6">
        <v>4</v>
      </c>
    </row>
    <row r="1998" spans="1:14">
      <c r="A1998" t="s">
        <v>776</v>
      </c>
      <c r="B1998">
        <v>629370912</v>
      </c>
      <c r="E1998" t="s">
        <v>1465</v>
      </c>
      <c r="H1998" t="s">
        <v>1866</v>
      </c>
      <c r="I1998" s="6">
        <v>0</v>
      </c>
      <c r="J1998" s="6">
        <v>4</v>
      </c>
      <c r="K1998" s="6">
        <v>0</v>
      </c>
      <c r="L1998" s="6">
        <v>0</v>
      </c>
      <c r="M1998" s="6">
        <v>0</v>
      </c>
      <c r="N1998" s="6">
        <v>4</v>
      </c>
    </row>
    <row r="1999" spans="1:14">
      <c r="A1999" t="s">
        <v>776</v>
      </c>
      <c r="B1999">
        <v>622608010</v>
      </c>
      <c r="E1999" t="s">
        <v>1465</v>
      </c>
      <c r="H1999" t="s">
        <v>1866</v>
      </c>
      <c r="I1999" s="6">
        <v>0</v>
      </c>
      <c r="J1999" s="6">
        <v>4</v>
      </c>
      <c r="K1999" s="6">
        <v>0</v>
      </c>
      <c r="L1999" s="6">
        <v>0</v>
      </c>
      <c r="M1999" s="6">
        <v>0</v>
      </c>
      <c r="N1999" s="6">
        <v>4</v>
      </c>
    </row>
    <row r="2000" spans="1:14">
      <c r="A2000" t="s">
        <v>776</v>
      </c>
      <c r="B2000">
        <v>621672714</v>
      </c>
      <c r="E2000" t="s">
        <v>1465</v>
      </c>
      <c r="H2000" t="s">
        <v>1866</v>
      </c>
      <c r="I2000" s="6">
        <v>0</v>
      </c>
      <c r="J2000" s="6">
        <v>4</v>
      </c>
      <c r="K2000" s="6">
        <v>0</v>
      </c>
      <c r="L2000" s="6">
        <v>0</v>
      </c>
      <c r="M2000" s="6">
        <v>0</v>
      </c>
      <c r="N2000" s="6">
        <v>4</v>
      </c>
    </row>
    <row r="2001" spans="1:14">
      <c r="A2001" t="s">
        <v>776</v>
      </c>
      <c r="B2001">
        <v>623602735</v>
      </c>
      <c r="E2001" t="s">
        <v>1465</v>
      </c>
      <c r="H2001" t="s">
        <v>1866</v>
      </c>
      <c r="I2001" s="6">
        <v>0</v>
      </c>
      <c r="J2001" s="6">
        <v>4</v>
      </c>
      <c r="K2001" s="6">
        <v>0</v>
      </c>
      <c r="L2001" s="6">
        <v>0</v>
      </c>
      <c r="M2001" s="6">
        <v>0</v>
      </c>
      <c r="N2001" s="6">
        <v>4</v>
      </c>
    </row>
    <row r="2002" spans="1:14">
      <c r="A2002" t="s">
        <v>776</v>
      </c>
      <c r="B2002">
        <v>620007352</v>
      </c>
      <c r="E2002" t="s">
        <v>1465</v>
      </c>
      <c r="H2002" t="s">
        <v>1866</v>
      </c>
      <c r="I2002" s="6">
        <v>0</v>
      </c>
      <c r="J2002" s="6">
        <v>4</v>
      </c>
      <c r="K2002" s="6">
        <v>0</v>
      </c>
      <c r="L2002" s="6">
        <v>0</v>
      </c>
      <c r="M2002" s="6">
        <v>0</v>
      </c>
      <c r="N2002" s="6">
        <v>4</v>
      </c>
    </row>
    <row r="2003" spans="1:14">
      <c r="A2003" t="s">
        <v>776</v>
      </c>
      <c r="B2003">
        <v>764364195</v>
      </c>
      <c r="E2003" t="s">
        <v>1465</v>
      </c>
      <c r="H2003" t="s">
        <v>1866</v>
      </c>
      <c r="I2003" s="6">
        <v>0</v>
      </c>
      <c r="J2003" s="6">
        <v>4</v>
      </c>
      <c r="K2003" s="6">
        <v>0</v>
      </c>
      <c r="L2003" s="6">
        <v>0</v>
      </c>
      <c r="M2003" s="6">
        <v>0</v>
      </c>
      <c r="N2003" s="6">
        <v>4</v>
      </c>
    </row>
    <row r="2004" spans="1:14">
      <c r="A2004" t="s">
        <v>776</v>
      </c>
      <c r="B2004">
        <v>616547932</v>
      </c>
      <c r="E2004" t="s">
        <v>1465</v>
      </c>
      <c r="H2004" t="s">
        <v>1866</v>
      </c>
      <c r="I2004" s="6">
        <v>0</v>
      </c>
      <c r="J2004" s="6">
        <v>4</v>
      </c>
      <c r="K2004" s="6">
        <v>0</v>
      </c>
      <c r="L2004" s="6">
        <v>0</v>
      </c>
      <c r="M2004" s="6">
        <v>0</v>
      </c>
      <c r="N2004" s="6">
        <v>4</v>
      </c>
    </row>
    <row r="2005" spans="1:14">
      <c r="A2005" t="s">
        <v>776</v>
      </c>
      <c r="B2005">
        <v>764365266</v>
      </c>
      <c r="E2005" t="s">
        <v>1465</v>
      </c>
      <c r="H2005" t="s">
        <v>1866</v>
      </c>
      <c r="I2005" s="6">
        <v>0</v>
      </c>
      <c r="J2005" s="6">
        <v>4</v>
      </c>
      <c r="K2005" s="6">
        <v>0</v>
      </c>
      <c r="L2005" s="6">
        <v>0</v>
      </c>
      <c r="M2005" s="6">
        <v>0</v>
      </c>
      <c r="N2005" s="6">
        <v>4</v>
      </c>
    </row>
    <row r="2006" spans="1:14">
      <c r="A2006" t="s">
        <v>776</v>
      </c>
      <c r="B2006">
        <v>616547960</v>
      </c>
      <c r="E2006" t="s">
        <v>1465</v>
      </c>
      <c r="H2006" t="s">
        <v>1866</v>
      </c>
      <c r="I2006" s="6">
        <v>0</v>
      </c>
      <c r="J2006" s="6">
        <v>4</v>
      </c>
      <c r="K2006" s="6">
        <v>0</v>
      </c>
      <c r="L2006" s="6">
        <v>0</v>
      </c>
      <c r="M2006" s="6">
        <v>0</v>
      </c>
      <c r="N2006" s="6">
        <v>4</v>
      </c>
    </row>
    <row r="2007" spans="1:14">
      <c r="A2007" t="s">
        <v>776</v>
      </c>
      <c r="B2007">
        <v>614092378</v>
      </c>
      <c r="E2007" t="s">
        <v>1465</v>
      </c>
      <c r="H2007" t="s">
        <v>1866</v>
      </c>
      <c r="I2007" s="6">
        <v>0</v>
      </c>
      <c r="J2007" s="6">
        <v>4</v>
      </c>
      <c r="K2007" s="6">
        <v>0</v>
      </c>
      <c r="L2007" s="6">
        <v>0</v>
      </c>
      <c r="M2007" s="6">
        <v>0</v>
      </c>
      <c r="N2007" s="6">
        <v>4</v>
      </c>
    </row>
    <row r="2008" spans="1:14">
      <c r="A2008" t="s">
        <v>776</v>
      </c>
      <c r="B2008">
        <v>621445753</v>
      </c>
      <c r="E2008" t="s">
        <v>1465</v>
      </c>
      <c r="H2008" t="s">
        <v>1866</v>
      </c>
      <c r="I2008" s="6">
        <v>0</v>
      </c>
      <c r="J2008" s="6">
        <v>4</v>
      </c>
      <c r="K2008" s="6">
        <v>0</v>
      </c>
      <c r="L2008" s="6">
        <v>0</v>
      </c>
      <c r="M2008" s="6">
        <v>0</v>
      </c>
      <c r="N2008" s="6">
        <v>4</v>
      </c>
    </row>
    <row r="2009" spans="1:14">
      <c r="A2009" t="s">
        <v>776</v>
      </c>
      <c r="B2009">
        <v>614094409</v>
      </c>
      <c r="E2009" t="s">
        <v>1465</v>
      </c>
      <c r="H2009" t="s">
        <v>1866</v>
      </c>
      <c r="I2009" s="6">
        <v>0</v>
      </c>
      <c r="J2009" s="6">
        <v>4</v>
      </c>
      <c r="K2009" s="6">
        <v>0</v>
      </c>
      <c r="L2009" s="6">
        <v>0</v>
      </c>
      <c r="M2009" s="6">
        <v>0</v>
      </c>
      <c r="N2009" s="6">
        <v>4</v>
      </c>
    </row>
    <row r="2010" spans="1:14">
      <c r="A2010" t="s">
        <v>776</v>
      </c>
      <c r="B2010">
        <v>620007348</v>
      </c>
      <c r="E2010" t="s">
        <v>1465</v>
      </c>
      <c r="H2010" t="s">
        <v>1866</v>
      </c>
      <c r="I2010" s="6">
        <v>0</v>
      </c>
      <c r="J2010" s="6">
        <v>4</v>
      </c>
      <c r="K2010" s="6">
        <v>0</v>
      </c>
      <c r="L2010" s="6">
        <v>0</v>
      </c>
      <c r="M2010" s="6">
        <v>0</v>
      </c>
      <c r="N2010" s="6">
        <v>4</v>
      </c>
    </row>
    <row r="2011" spans="1:14">
      <c r="A2011" t="s">
        <v>776</v>
      </c>
      <c r="B2011">
        <v>627320629</v>
      </c>
      <c r="E2011" t="s">
        <v>1465</v>
      </c>
      <c r="H2011" t="s">
        <v>1866</v>
      </c>
      <c r="I2011" s="6">
        <v>0</v>
      </c>
      <c r="J2011" s="6">
        <v>4</v>
      </c>
      <c r="K2011" s="6">
        <v>0</v>
      </c>
      <c r="L2011" s="6">
        <v>0</v>
      </c>
      <c r="M2011" s="6">
        <v>0</v>
      </c>
      <c r="N2011" s="6">
        <v>4</v>
      </c>
    </row>
    <row r="2012" spans="1:14">
      <c r="A2012" t="s">
        <v>776</v>
      </c>
      <c r="B2012">
        <v>665306016</v>
      </c>
      <c r="E2012" t="s">
        <v>1465</v>
      </c>
      <c r="H2012" t="s">
        <v>1866</v>
      </c>
      <c r="I2012" s="6">
        <v>0</v>
      </c>
      <c r="J2012" s="6">
        <v>4</v>
      </c>
      <c r="K2012" s="6">
        <v>0</v>
      </c>
      <c r="L2012" s="6">
        <v>0</v>
      </c>
      <c r="M2012" s="6">
        <v>0</v>
      </c>
      <c r="N2012" s="6">
        <v>4</v>
      </c>
    </row>
    <row r="2013" spans="1:14">
      <c r="A2013" t="s">
        <v>776</v>
      </c>
      <c r="B2013">
        <v>620007354</v>
      </c>
      <c r="C2013" t="s">
        <v>2075</v>
      </c>
      <c r="E2013" t="s">
        <v>1465</v>
      </c>
      <c r="H2013" t="s">
        <v>1866</v>
      </c>
      <c r="I2013" s="6">
        <v>0</v>
      </c>
      <c r="J2013" s="6">
        <v>4</v>
      </c>
      <c r="K2013" s="6">
        <v>0</v>
      </c>
      <c r="L2013" s="6">
        <v>0</v>
      </c>
      <c r="M2013" s="6">
        <v>0</v>
      </c>
      <c r="N2013" s="6">
        <v>4</v>
      </c>
    </row>
    <row r="2014" spans="1:14">
      <c r="A2014" t="s">
        <v>776</v>
      </c>
      <c r="B2014">
        <v>625362078</v>
      </c>
      <c r="E2014" t="s">
        <v>1465</v>
      </c>
      <c r="H2014" t="s">
        <v>1866</v>
      </c>
      <c r="I2014" s="6">
        <v>0</v>
      </c>
      <c r="J2014" s="6">
        <v>4</v>
      </c>
      <c r="K2014" s="6">
        <v>0</v>
      </c>
      <c r="L2014" s="6">
        <v>0</v>
      </c>
      <c r="M2014" s="6">
        <v>0</v>
      </c>
      <c r="N2014" s="6">
        <v>4</v>
      </c>
    </row>
    <row r="2015" spans="1:14">
      <c r="A2015" t="s">
        <v>776</v>
      </c>
      <c r="B2015">
        <v>609470131</v>
      </c>
      <c r="C2015" t="s">
        <v>2076</v>
      </c>
      <c r="E2015" t="s">
        <v>1465</v>
      </c>
      <c r="H2015" t="s">
        <v>1866</v>
      </c>
      <c r="I2015" s="6">
        <v>0</v>
      </c>
      <c r="J2015" s="6">
        <v>4</v>
      </c>
      <c r="K2015" s="6">
        <v>0</v>
      </c>
      <c r="L2015" s="6">
        <v>0</v>
      </c>
      <c r="M2015" s="6">
        <v>0</v>
      </c>
      <c r="N2015" s="6">
        <v>4</v>
      </c>
    </row>
    <row r="2016" spans="1:14">
      <c r="A2016" t="s">
        <v>776</v>
      </c>
      <c r="B2016">
        <v>620007349</v>
      </c>
      <c r="E2016" t="s">
        <v>1465</v>
      </c>
      <c r="H2016" t="s">
        <v>1866</v>
      </c>
      <c r="I2016" s="6">
        <v>0</v>
      </c>
      <c r="J2016" s="6">
        <v>4</v>
      </c>
      <c r="K2016" s="6">
        <v>0</v>
      </c>
      <c r="L2016" s="6">
        <v>0</v>
      </c>
      <c r="M2016" s="6">
        <v>0</v>
      </c>
      <c r="N2016" s="6">
        <v>4</v>
      </c>
    </row>
    <row r="2017" spans="1:14">
      <c r="A2017" t="s">
        <v>776</v>
      </c>
      <c r="B2017">
        <v>763493364</v>
      </c>
      <c r="E2017" t="s">
        <v>1465</v>
      </c>
      <c r="H2017" t="s">
        <v>1866</v>
      </c>
      <c r="I2017" s="6">
        <v>0</v>
      </c>
      <c r="J2017" s="6">
        <v>4</v>
      </c>
      <c r="K2017" s="6">
        <v>0</v>
      </c>
      <c r="L2017" s="6">
        <v>0</v>
      </c>
      <c r="M2017" s="6">
        <v>0</v>
      </c>
      <c r="N2017" s="6">
        <v>4</v>
      </c>
    </row>
    <row r="2018" spans="1:14">
      <c r="A2018" t="s">
        <v>776</v>
      </c>
      <c r="B2018">
        <v>757412473</v>
      </c>
      <c r="E2018" t="s">
        <v>1465</v>
      </c>
      <c r="H2018" t="s">
        <v>1866</v>
      </c>
      <c r="I2018" s="6">
        <v>0.64400000000000002</v>
      </c>
      <c r="J2018" s="6">
        <v>4</v>
      </c>
      <c r="K2018" s="6">
        <v>0</v>
      </c>
      <c r="L2018" s="6">
        <v>0</v>
      </c>
      <c r="M2018" s="6">
        <v>0</v>
      </c>
      <c r="N2018" s="6">
        <v>4.6440000000000001</v>
      </c>
    </row>
    <row r="2019" spans="1:14">
      <c r="A2019" t="s">
        <v>776</v>
      </c>
      <c r="B2019">
        <v>764364400</v>
      </c>
      <c r="E2019" t="s">
        <v>1465</v>
      </c>
      <c r="H2019" t="s">
        <v>1866</v>
      </c>
      <c r="I2019" s="6">
        <v>0</v>
      </c>
      <c r="J2019" s="6">
        <v>4</v>
      </c>
      <c r="K2019" s="6">
        <v>0</v>
      </c>
      <c r="L2019" s="6">
        <v>0</v>
      </c>
      <c r="M2019" s="6">
        <v>0</v>
      </c>
      <c r="N2019" s="6">
        <v>4</v>
      </c>
    </row>
    <row r="2020" spans="1:14">
      <c r="A2020" t="s">
        <v>776</v>
      </c>
      <c r="B2020">
        <v>669145383</v>
      </c>
      <c r="E2020" t="s">
        <v>1465</v>
      </c>
      <c r="H2020" t="s">
        <v>1866</v>
      </c>
      <c r="I2020" s="6">
        <v>0</v>
      </c>
      <c r="J2020" s="6">
        <v>4</v>
      </c>
      <c r="K2020" s="6">
        <v>0</v>
      </c>
      <c r="L2020" s="6">
        <v>0</v>
      </c>
      <c r="M2020" s="6">
        <v>0</v>
      </c>
      <c r="N2020" s="6">
        <v>4</v>
      </c>
    </row>
    <row r="2021" spans="1:14">
      <c r="A2021" t="s">
        <v>776</v>
      </c>
      <c r="B2021">
        <v>610224507</v>
      </c>
      <c r="E2021" t="s">
        <v>1465</v>
      </c>
      <c r="H2021" t="s">
        <v>1866</v>
      </c>
      <c r="I2021" s="6">
        <v>0</v>
      </c>
      <c r="J2021" s="6">
        <v>4</v>
      </c>
      <c r="K2021" s="6">
        <v>0</v>
      </c>
      <c r="L2021" s="6">
        <v>0</v>
      </c>
      <c r="M2021" s="6">
        <v>0</v>
      </c>
      <c r="N2021" s="6">
        <v>4</v>
      </c>
    </row>
    <row r="2022" spans="1:14">
      <c r="A2022" t="s">
        <v>776</v>
      </c>
      <c r="B2022">
        <v>620007351</v>
      </c>
      <c r="E2022" t="s">
        <v>1465</v>
      </c>
      <c r="H2022" t="s">
        <v>1866</v>
      </c>
      <c r="I2022" s="6">
        <v>0</v>
      </c>
      <c r="J2022" s="6">
        <v>4</v>
      </c>
      <c r="K2022" s="6">
        <v>0</v>
      </c>
      <c r="L2022" s="6">
        <v>0</v>
      </c>
      <c r="M2022" s="6">
        <v>0</v>
      </c>
      <c r="N2022" s="6">
        <v>4</v>
      </c>
    </row>
    <row r="2023" spans="1:14">
      <c r="A2023" t="s">
        <v>776</v>
      </c>
      <c r="B2023">
        <v>764364131</v>
      </c>
      <c r="E2023" t="s">
        <v>1465</v>
      </c>
      <c r="H2023" t="s">
        <v>1866</v>
      </c>
      <c r="I2023" s="6">
        <v>0</v>
      </c>
      <c r="J2023" s="6">
        <v>4</v>
      </c>
      <c r="K2023" s="6">
        <v>0</v>
      </c>
      <c r="L2023" s="6">
        <v>0</v>
      </c>
      <c r="M2023" s="6">
        <v>0</v>
      </c>
      <c r="N2023" s="6">
        <v>4</v>
      </c>
    </row>
    <row r="2024" spans="1:14">
      <c r="A2024" t="s">
        <v>776</v>
      </c>
      <c r="B2024">
        <v>757418993</v>
      </c>
      <c r="E2024" t="s">
        <v>1465</v>
      </c>
      <c r="H2024" t="s">
        <v>1866</v>
      </c>
      <c r="I2024" s="6">
        <v>0</v>
      </c>
      <c r="J2024" s="6">
        <v>4</v>
      </c>
      <c r="K2024" s="6">
        <v>0</v>
      </c>
      <c r="L2024" s="6">
        <v>0</v>
      </c>
      <c r="M2024" s="6">
        <v>0</v>
      </c>
      <c r="N2024" s="6">
        <v>4</v>
      </c>
    </row>
    <row r="2025" spans="1:14">
      <c r="A2025" t="s">
        <v>776</v>
      </c>
      <c r="B2025">
        <v>613213691</v>
      </c>
      <c r="E2025" t="s">
        <v>1465</v>
      </c>
      <c r="H2025" t="s">
        <v>1866</v>
      </c>
      <c r="I2025" s="6">
        <v>0</v>
      </c>
      <c r="J2025" s="6">
        <v>4</v>
      </c>
      <c r="K2025" s="6">
        <v>0</v>
      </c>
      <c r="L2025" s="6">
        <v>0</v>
      </c>
      <c r="M2025" s="6">
        <v>0</v>
      </c>
      <c r="N2025" s="6">
        <v>4</v>
      </c>
    </row>
    <row r="2026" spans="1:14">
      <c r="A2026" t="s">
        <v>776</v>
      </c>
      <c r="B2026">
        <v>623602461</v>
      </c>
      <c r="E2026" t="s">
        <v>1465</v>
      </c>
      <c r="H2026" t="s">
        <v>1866</v>
      </c>
      <c r="I2026" s="6">
        <v>0</v>
      </c>
      <c r="J2026" s="6">
        <v>4</v>
      </c>
      <c r="K2026" s="6">
        <v>0</v>
      </c>
      <c r="L2026" s="6">
        <v>0</v>
      </c>
      <c r="M2026" s="6">
        <v>0</v>
      </c>
      <c r="N2026" s="6">
        <v>4</v>
      </c>
    </row>
    <row r="2027" spans="1:14">
      <c r="A2027" t="s">
        <v>776</v>
      </c>
      <c r="B2027">
        <v>622826116</v>
      </c>
      <c r="E2027" t="s">
        <v>1465</v>
      </c>
      <c r="H2027" t="s">
        <v>1866</v>
      </c>
      <c r="I2027" s="6">
        <v>0</v>
      </c>
      <c r="J2027" s="6">
        <v>4</v>
      </c>
      <c r="K2027" s="6">
        <v>0</v>
      </c>
      <c r="L2027" s="6">
        <v>0</v>
      </c>
      <c r="M2027" s="6">
        <v>0</v>
      </c>
      <c r="N2027" s="6">
        <v>4</v>
      </c>
    </row>
    <row r="2028" spans="1:14">
      <c r="A2028" t="s">
        <v>776</v>
      </c>
      <c r="B2028">
        <v>620993731</v>
      </c>
      <c r="E2028" t="s">
        <v>1465</v>
      </c>
      <c r="H2028" t="s">
        <v>1866</v>
      </c>
      <c r="I2028" s="6">
        <v>0</v>
      </c>
      <c r="J2028" s="6">
        <v>4</v>
      </c>
      <c r="K2028" s="6">
        <v>0</v>
      </c>
      <c r="L2028" s="6">
        <v>0</v>
      </c>
      <c r="M2028" s="6">
        <v>0</v>
      </c>
      <c r="N2028" s="6">
        <v>4</v>
      </c>
    </row>
    <row r="2029" spans="1:14">
      <c r="A2029" t="s">
        <v>776</v>
      </c>
      <c r="B2029">
        <v>627320625</v>
      </c>
      <c r="E2029" t="s">
        <v>1465</v>
      </c>
      <c r="H2029" t="s">
        <v>1866</v>
      </c>
      <c r="I2029" s="6">
        <v>0</v>
      </c>
      <c r="J2029" s="6">
        <v>4</v>
      </c>
      <c r="K2029" s="6">
        <v>0</v>
      </c>
      <c r="L2029" s="6">
        <v>0</v>
      </c>
      <c r="M2029" s="6">
        <v>0</v>
      </c>
      <c r="N2029" s="6">
        <v>4</v>
      </c>
    </row>
    <row r="2030" spans="1:14">
      <c r="A2030" t="s">
        <v>776</v>
      </c>
      <c r="B2030">
        <v>616463508</v>
      </c>
      <c r="E2030" t="s">
        <v>1465</v>
      </c>
      <c r="H2030" t="s">
        <v>1866</v>
      </c>
      <c r="I2030" s="6">
        <v>0</v>
      </c>
      <c r="J2030" s="6">
        <v>4</v>
      </c>
      <c r="K2030" s="6">
        <v>0</v>
      </c>
      <c r="L2030" s="6">
        <v>0</v>
      </c>
      <c r="M2030" s="6">
        <v>0</v>
      </c>
      <c r="N2030" s="6">
        <v>4</v>
      </c>
    </row>
    <row r="2031" spans="1:14">
      <c r="A2031" t="s">
        <v>776</v>
      </c>
      <c r="B2031">
        <v>757683234</v>
      </c>
      <c r="H2031" t="s">
        <v>1866</v>
      </c>
      <c r="I2031" s="6">
        <v>0</v>
      </c>
      <c r="J2031" s="6">
        <v>4</v>
      </c>
      <c r="K2031" s="6">
        <v>0</v>
      </c>
      <c r="L2031" s="6">
        <v>0</v>
      </c>
      <c r="M2031" s="6">
        <v>0</v>
      </c>
      <c r="N2031" s="6">
        <v>4</v>
      </c>
    </row>
    <row r="2032" spans="1:14">
      <c r="A2032" t="s">
        <v>776</v>
      </c>
      <c r="B2032">
        <v>757683236</v>
      </c>
      <c r="H2032" t="s">
        <v>1866</v>
      </c>
      <c r="I2032" s="6">
        <v>0</v>
      </c>
      <c r="J2032" s="6">
        <v>4</v>
      </c>
      <c r="K2032" s="6">
        <v>0</v>
      </c>
      <c r="L2032" s="6">
        <v>0</v>
      </c>
      <c r="M2032" s="6">
        <v>0</v>
      </c>
      <c r="N2032" s="6">
        <v>4</v>
      </c>
    </row>
    <row r="2033" spans="1:14">
      <c r="A2033" t="s">
        <v>776</v>
      </c>
      <c r="B2033">
        <v>757683235</v>
      </c>
      <c r="H2033" t="s">
        <v>1866</v>
      </c>
      <c r="I2033" s="6">
        <v>0</v>
      </c>
      <c r="J2033" s="6">
        <v>4</v>
      </c>
      <c r="K2033" s="6">
        <v>0</v>
      </c>
      <c r="L2033" s="6">
        <v>0</v>
      </c>
      <c r="M2033" s="6">
        <v>0</v>
      </c>
      <c r="N2033" s="6">
        <v>4</v>
      </c>
    </row>
    <row r="2034" spans="1:14">
      <c r="A2034" t="s">
        <v>776</v>
      </c>
      <c r="B2034">
        <v>757683975</v>
      </c>
      <c r="H2034" t="s">
        <v>1866</v>
      </c>
      <c r="I2034" s="6">
        <v>0</v>
      </c>
      <c r="J2034" s="6">
        <v>4</v>
      </c>
      <c r="K2034" s="6">
        <v>0</v>
      </c>
      <c r="L2034" s="6">
        <v>0</v>
      </c>
      <c r="M2034" s="6">
        <v>0</v>
      </c>
      <c r="N2034" s="6">
        <v>4</v>
      </c>
    </row>
    <row r="2035" spans="1:14">
      <c r="A2035" t="s">
        <v>776</v>
      </c>
      <c r="B2035">
        <v>699511379</v>
      </c>
      <c r="C2035" t="s">
        <v>2077</v>
      </c>
      <c r="D2035" t="s">
        <v>2078</v>
      </c>
      <c r="E2035" t="s">
        <v>2079</v>
      </c>
      <c r="H2035" t="s">
        <v>1866</v>
      </c>
      <c r="I2035" s="6">
        <v>0</v>
      </c>
      <c r="J2035" s="6">
        <v>4</v>
      </c>
      <c r="K2035" s="6">
        <v>0</v>
      </c>
      <c r="L2035" s="6">
        <v>0</v>
      </c>
      <c r="M2035" s="6">
        <v>0</v>
      </c>
      <c r="N2035" s="6">
        <v>4</v>
      </c>
    </row>
    <row r="2036" spans="1:14">
      <c r="A2036" t="s">
        <v>776</v>
      </c>
      <c r="B2036">
        <v>699512114</v>
      </c>
      <c r="C2036" t="s">
        <v>2080</v>
      </c>
      <c r="D2036" t="s">
        <v>2081</v>
      </c>
      <c r="E2036" t="s">
        <v>2079</v>
      </c>
      <c r="H2036" t="s">
        <v>1866</v>
      </c>
      <c r="I2036" s="6">
        <v>0</v>
      </c>
      <c r="J2036" s="6">
        <v>4</v>
      </c>
      <c r="K2036" s="6">
        <v>0</v>
      </c>
      <c r="L2036" s="6">
        <v>0</v>
      </c>
      <c r="M2036" s="6">
        <v>0</v>
      </c>
      <c r="N2036" s="6">
        <v>4</v>
      </c>
    </row>
    <row r="2037" spans="1:14">
      <c r="A2037" t="s">
        <v>776</v>
      </c>
      <c r="B2037">
        <v>699448429</v>
      </c>
      <c r="C2037" t="s">
        <v>2082</v>
      </c>
      <c r="E2037" t="s">
        <v>2083</v>
      </c>
      <c r="H2037" t="s">
        <v>1866</v>
      </c>
      <c r="I2037" s="6">
        <v>0</v>
      </c>
      <c r="J2037" s="6">
        <v>4</v>
      </c>
      <c r="K2037" s="6">
        <v>0</v>
      </c>
      <c r="L2037" s="6">
        <v>0</v>
      </c>
      <c r="M2037" s="6">
        <v>0</v>
      </c>
      <c r="N2037" s="6">
        <v>4</v>
      </c>
    </row>
    <row r="2038" spans="1:14">
      <c r="A2038" t="s">
        <v>776</v>
      </c>
      <c r="B2038">
        <v>757688852</v>
      </c>
      <c r="H2038" t="s">
        <v>1866</v>
      </c>
      <c r="I2038" s="6">
        <v>0</v>
      </c>
      <c r="J2038" s="6">
        <v>4</v>
      </c>
      <c r="K2038" s="6">
        <v>0</v>
      </c>
      <c r="L2038" s="6">
        <v>0</v>
      </c>
      <c r="M2038" s="6">
        <v>0</v>
      </c>
      <c r="N2038" s="6">
        <v>4</v>
      </c>
    </row>
    <row r="2039" spans="1:14">
      <c r="A2039" t="s">
        <v>776</v>
      </c>
      <c r="B2039">
        <v>698487695</v>
      </c>
      <c r="C2039" t="s">
        <v>2084</v>
      </c>
      <c r="G2039" t="s">
        <v>2083</v>
      </c>
      <c r="H2039" t="s">
        <v>1866</v>
      </c>
      <c r="I2039" s="6">
        <v>0</v>
      </c>
      <c r="J2039" s="6">
        <v>4</v>
      </c>
      <c r="K2039" s="6">
        <v>0</v>
      </c>
      <c r="L2039" s="6">
        <v>0</v>
      </c>
      <c r="M2039" s="6">
        <v>0</v>
      </c>
      <c r="N2039" s="6">
        <v>4</v>
      </c>
    </row>
    <row r="2040" spans="1:14">
      <c r="A2040" t="s">
        <v>776</v>
      </c>
      <c r="B2040">
        <v>663420674</v>
      </c>
      <c r="C2040" t="s">
        <v>2085</v>
      </c>
      <c r="G2040" t="s">
        <v>2086</v>
      </c>
      <c r="H2040" t="s">
        <v>1866</v>
      </c>
      <c r="I2040" s="6">
        <v>0</v>
      </c>
      <c r="J2040" s="6">
        <v>4</v>
      </c>
      <c r="K2040" s="6">
        <v>0</v>
      </c>
      <c r="L2040" s="6">
        <v>0</v>
      </c>
      <c r="M2040" s="6">
        <v>0</v>
      </c>
      <c r="N2040" s="6">
        <v>4</v>
      </c>
    </row>
    <row r="2041" spans="1:14">
      <c r="A2041" t="s">
        <v>776</v>
      </c>
      <c r="B2041">
        <v>764011507</v>
      </c>
      <c r="C2041" t="s">
        <v>2087</v>
      </c>
      <c r="G2041" t="s">
        <v>2083</v>
      </c>
      <c r="H2041" t="s">
        <v>1866</v>
      </c>
      <c r="I2041" s="6">
        <v>0</v>
      </c>
      <c r="J2041" s="6">
        <v>4</v>
      </c>
      <c r="K2041" s="6">
        <v>0</v>
      </c>
      <c r="L2041" s="6">
        <v>0</v>
      </c>
      <c r="M2041" s="6">
        <v>0</v>
      </c>
      <c r="N2041" s="6">
        <v>4</v>
      </c>
    </row>
    <row r="2042" spans="1:14">
      <c r="A2042" t="s">
        <v>776</v>
      </c>
      <c r="B2042">
        <v>764011743</v>
      </c>
      <c r="C2042" t="s">
        <v>2088</v>
      </c>
      <c r="G2042" t="s">
        <v>2089</v>
      </c>
      <c r="H2042" t="s">
        <v>1866</v>
      </c>
      <c r="I2042" s="6">
        <v>0</v>
      </c>
      <c r="J2042" s="6">
        <v>4</v>
      </c>
      <c r="K2042" s="6">
        <v>0</v>
      </c>
      <c r="L2042" s="6">
        <v>0</v>
      </c>
      <c r="M2042" s="6">
        <v>0</v>
      </c>
      <c r="N2042" s="6">
        <v>4</v>
      </c>
    </row>
    <row r="2043" spans="1:14">
      <c r="A2043" t="s">
        <v>776</v>
      </c>
      <c r="B2043">
        <v>764011259</v>
      </c>
      <c r="C2043" t="s">
        <v>2090</v>
      </c>
      <c r="G2043" t="s">
        <v>2089</v>
      </c>
      <c r="H2043" t="s">
        <v>1866</v>
      </c>
      <c r="I2043" s="6">
        <v>0</v>
      </c>
      <c r="J2043" s="6">
        <v>4</v>
      </c>
      <c r="K2043" s="6">
        <v>0</v>
      </c>
      <c r="L2043" s="6">
        <v>0</v>
      </c>
      <c r="M2043" s="6">
        <v>0</v>
      </c>
      <c r="N2043" s="6">
        <v>4</v>
      </c>
    </row>
    <row r="2044" spans="1:14">
      <c r="A2044" t="s">
        <v>776</v>
      </c>
      <c r="B2044">
        <v>764011168</v>
      </c>
      <c r="C2044" t="s">
        <v>2091</v>
      </c>
      <c r="G2044" t="s">
        <v>2089</v>
      </c>
      <c r="H2044" t="s">
        <v>1866</v>
      </c>
      <c r="I2044" s="6">
        <v>0</v>
      </c>
      <c r="J2044" s="6">
        <v>4</v>
      </c>
      <c r="K2044" s="6">
        <v>0</v>
      </c>
      <c r="L2044" s="6">
        <v>0</v>
      </c>
      <c r="M2044" s="6">
        <v>0</v>
      </c>
      <c r="N2044" s="6">
        <v>4</v>
      </c>
    </row>
    <row r="2045" spans="1:14">
      <c r="A2045" t="s">
        <v>776</v>
      </c>
      <c r="B2045">
        <v>764011151</v>
      </c>
      <c r="C2045" t="s">
        <v>2092</v>
      </c>
      <c r="G2045" t="s">
        <v>2089</v>
      </c>
      <c r="H2045" t="s">
        <v>1866</v>
      </c>
      <c r="I2045" s="6">
        <v>0</v>
      </c>
      <c r="J2045" s="6">
        <v>4</v>
      </c>
      <c r="K2045" s="6">
        <v>0</v>
      </c>
      <c r="L2045" s="6">
        <v>0</v>
      </c>
      <c r="M2045" s="6">
        <v>0</v>
      </c>
      <c r="N2045" s="6">
        <v>4</v>
      </c>
    </row>
    <row r="2046" spans="1:14">
      <c r="A2046" t="s">
        <v>776</v>
      </c>
      <c r="B2046">
        <v>757683908</v>
      </c>
      <c r="C2046" t="s">
        <v>2093</v>
      </c>
      <c r="G2046" t="s">
        <v>2094</v>
      </c>
      <c r="H2046" t="s">
        <v>1866</v>
      </c>
      <c r="I2046" s="6">
        <v>0</v>
      </c>
      <c r="J2046" s="6">
        <v>4</v>
      </c>
      <c r="K2046" s="6">
        <v>0</v>
      </c>
      <c r="L2046" s="6">
        <v>0</v>
      </c>
      <c r="M2046" s="6">
        <v>0</v>
      </c>
      <c r="N2046" s="6">
        <v>4</v>
      </c>
    </row>
    <row r="2047" spans="1:14">
      <c r="A2047" t="s">
        <v>776</v>
      </c>
      <c r="B2047">
        <v>757684134</v>
      </c>
      <c r="C2047" t="s">
        <v>2095</v>
      </c>
      <c r="G2047" t="s">
        <v>2094</v>
      </c>
      <c r="H2047" t="s">
        <v>1866</v>
      </c>
      <c r="I2047" s="6">
        <v>0</v>
      </c>
      <c r="J2047" s="6">
        <v>4</v>
      </c>
      <c r="K2047" s="6">
        <v>0</v>
      </c>
      <c r="L2047" s="6">
        <v>0</v>
      </c>
      <c r="M2047" s="6">
        <v>0</v>
      </c>
      <c r="N2047" s="6">
        <v>4</v>
      </c>
    </row>
    <row r="2048" spans="1:14">
      <c r="A2048" t="s">
        <v>776</v>
      </c>
      <c r="B2048">
        <v>757020217</v>
      </c>
      <c r="H2048" t="s">
        <v>1866</v>
      </c>
      <c r="I2048" s="6">
        <v>0</v>
      </c>
      <c r="J2048" s="6">
        <v>4</v>
      </c>
      <c r="K2048" s="6">
        <v>0</v>
      </c>
      <c r="L2048" s="6">
        <v>0</v>
      </c>
      <c r="M2048" s="6">
        <v>0</v>
      </c>
      <c r="N2048" s="6">
        <v>4</v>
      </c>
    </row>
    <row r="2049" spans="1:14">
      <c r="A2049" t="s">
        <v>779</v>
      </c>
      <c r="B2049">
        <v>669649164</v>
      </c>
      <c r="G2049" t="s">
        <v>2083</v>
      </c>
      <c r="H2049" t="s">
        <v>1866</v>
      </c>
      <c r="I2049" s="6">
        <v>0</v>
      </c>
      <c r="J2049" s="6">
        <v>4</v>
      </c>
      <c r="K2049" s="6">
        <v>0</v>
      </c>
      <c r="L2049" s="6">
        <v>0</v>
      </c>
      <c r="M2049" s="6">
        <v>0</v>
      </c>
      <c r="N2049" s="6">
        <v>4</v>
      </c>
    </row>
    <row r="2050" spans="1:14">
      <c r="A2050" t="s">
        <v>779</v>
      </c>
      <c r="B2050">
        <v>757600078</v>
      </c>
      <c r="H2050" t="s">
        <v>1866</v>
      </c>
      <c r="I2050" s="6">
        <v>0</v>
      </c>
      <c r="J2050" s="6">
        <v>4</v>
      </c>
      <c r="K2050" s="6">
        <v>0</v>
      </c>
      <c r="L2050" s="6">
        <v>0</v>
      </c>
      <c r="M2050" s="6">
        <v>0</v>
      </c>
      <c r="N2050" s="6">
        <v>4</v>
      </c>
    </row>
    <row r="2051" spans="1:14">
      <c r="A2051" t="s">
        <v>1072</v>
      </c>
      <c r="B2051">
        <v>688253834</v>
      </c>
      <c r="D2051" t="s">
        <v>2096</v>
      </c>
      <c r="E2051" t="s">
        <v>2097</v>
      </c>
      <c r="H2051" t="s">
        <v>1866</v>
      </c>
      <c r="I2051" s="6">
        <v>0</v>
      </c>
      <c r="J2051" s="6">
        <v>4</v>
      </c>
      <c r="K2051" s="6">
        <v>0</v>
      </c>
      <c r="L2051" s="6">
        <v>0</v>
      </c>
      <c r="M2051" s="6">
        <v>0</v>
      </c>
      <c r="N2051" s="6">
        <v>4</v>
      </c>
    </row>
    <row r="2052" spans="1:14">
      <c r="A2052" t="s">
        <v>1072</v>
      </c>
      <c r="B2052">
        <v>686845278</v>
      </c>
      <c r="D2052" t="s">
        <v>45</v>
      </c>
      <c r="E2052" t="s">
        <v>2097</v>
      </c>
      <c r="H2052" t="s">
        <v>1866</v>
      </c>
      <c r="I2052" s="6">
        <v>0</v>
      </c>
      <c r="J2052" s="6">
        <v>4</v>
      </c>
      <c r="K2052" s="6">
        <v>0</v>
      </c>
      <c r="L2052" s="6">
        <v>0</v>
      </c>
      <c r="M2052" s="6">
        <v>0</v>
      </c>
      <c r="N2052" s="6">
        <v>4</v>
      </c>
    </row>
    <row r="2053" spans="1:14">
      <c r="A2053" t="s">
        <v>1882</v>
      </c>
      <c r="B2053">
        <v>766865969</v>
      </c>
      <c r="G2053" t="s">
        <v>2098</v>
      </c>
      <c r="H2053" t="s">
        <v>1866</v>
      </c>
      <c r="I2053" s="6">
        <v>0</v>
      </c>
      <c r="J2053" s="6">
        <v>4</v>
      </c>
      <c r="K2053" s="6">
        <v>0</v>
      </c>
      <c r="L2053" s="6">
        <v>0</v>
      </c>
      <c r="M2053" s="6">
        <v>0</v>
      </c>
      <c r="N2053" s="6">
        <v>4</v>
      </c>
    </row>
    <row r="2054" spans="1:14">
      <c r="A2054" t="s">
        <v>2099</v>
      </c>
      <c r="B2054">
        <v>757085072</v>
      </c>
      <c r="D2054" t="s">
        <v>2100</v>
      </c>
      <c r="E2054" t="s">
        <v>2101</v>
      </c>
      <c r="H2054" t="s">
        <v>1866</v>
      </c>
      <c r="I2054" s="6">
        <v>0</v>
      </c>
      <c r="J2054" s="6">
        <v>4</v>
      </c>
      <c r="K2054" s="6">
        <v>0</v>
      </c>
      <c r="L2054" s="6">
        <v>0</v>
      </c>
      <c r="M2054" s="6">
        <v>0</v>
      </c>
      <c r="N2054" s="6">
        <v>4</v>
      </c>
    </row>
    <row r="2055" spans="1:14">
      <c r="A2055" t="s">
        <v>1158</v>
      </c>
      <c r="B2055">
        <v>757685335</v>
      </c>
      <c r="E2055" t="s">
        <v>1366</v>
      </c>
      <c r="H2055" t="s">
        <v>1866</v>
      </c>
      <c r="I2055" s="6">
        <v>0</v>
      </c>
      <c r="J2055" s="6">
        <v>4</v>
      </c>
      <c r="K2055" s="6">
        <v>0</v>
      </c>
      <c r="L2055" s="6">
        <v>0</v>
      </c>
      <c r="M2055" s="6">
        <v>0</v>
      </c>
      <c r="N2055" s="6">
        <v>4</v>
      </c>
    </row>
    <row r="2056" spans="1:14">
      <c r="A2056" t="s">
        <v>1158</v>
      </c>
      <c r="B2056">
        <v>757685336</v>
      </c>
      <c r="E2056" t="s">
        <v>1366</v>
      </c>
      <c r="H2056" t="s">
        <v>1866</v>
      </c>
      <c r="I2056" s="6">
        <v>0</v>
      </c>
      <c r="J2056" s="6">
        <v>4</v>
      </c>
      <c r="K2056" s="6">
        <v>0</v>
      </c>
      <c r="L2056" s="6">
        <v>0</v>
      </c>
      <c r="M2056" s="6">
        <v>0</v>
      </c>
      <c r="N2056" s="6">
        <v>4</v>
      </c>
    </row>
    <row r="2057" spans="1:14">
      <c r="A2057" t="s">
        <v>1158</v>
      </c>
      <c r="B2057">
        <v>788833275</v>
      </c>
      <c r="D2057" t="s">
        <v>2102</v>
      </c>
      <c r="E2057" t="s">
        <v>1366</v>
      </c>
      <c r="H2057" t="s">
        <v>1866</v>
      </c>
      <c r="I2057" s="6">
        <v>0</v>
      </c>
      <c r="J2057" s="6">
        <v>4</v>
      </c>
      <c r="K2057" s="6">
        <v>0</v>
      </c>
      <c r="L2057" s="6">
        <v>0</v>
      </c>
      <c r="M2057" s="6">
        <v>0</v>
      </c>
      <c r="N2057" s="6">
        <v>4</v>
      </c>
    </row>
    <row r="2058" spans="1:14">
      <c r="A2058" t="s">
        <v>1158</v>
      </c>
      <c r="B2058">
        <v>757494477</v>
      </c>
      <c r="D2058" t="s">
        <v>2103</v>
      </c>
      <c r="E2058" t="s">
        <v>1366</v>
      </c>
      <c r="H2058" t="s">
        <v>1866</v>
      </c>
      <c r="I2058" s="6">
        <v>0.501</v>
      </c>
      <c r="J2058" s="6">
        <v>4</v>
      </c>
      <c r="K2058" s="6">
        <v>0</v>
      </c>
      <c r="L2058" s="6">
        <v>0</v>
      </c>
      <c r="M2058" s="6">
        <v>0</v>
      </c>
      <c r="N2058" s="6">
        <v>4.5010000000000003</v>
      </c>
    </row>
    <row r="2059" spans="1:14">
      <c r="A2059" t="s">
        <v>1158</v>
      </c>
      <c r="B2059">
        <v>748157145</v>
      </c>
      <c r="D2059" t="s">
        <v>2104</v>
      </c>
      <c r="E2059" t="s">
        <v>1366</v>
      </c>
      <c r="H2059" t="s">
        <v>1866</v>
      </c>
      <c r="I2059" s="6">
        <v>0.156</v>
      </c>
      <c r="J2059" s="6">
        <v>4</v>
      </c>
      <c r="K2059" s="6">
        <v>0</v>
      </c>
      <c r="L2059" s="6">
        <v>0</v>
      </c>
      <c r="M2059" s="6">
        <v>0</v>
      </c>
      <c r="N2059" s="6">
        <v>4.1559999999999997</v>
      </c>
    </row>
    <row r="2060" spans="1:14">
      <c r="A2060" t="s">
        <v>1158</v>
      </c>
      <c r="B2060">
        <v>748133670</v>
      </c>
      <c r="D2060" t="s">
        <v>2105</v>
      </c>
      <c r="E2060" t="s">
        <v>1366</v>
      </c>
      <c r="H2060" t="s">
        <v>1866</v>
      </c>
      <c r="I2060" s="6">
        <v>0.314</v>
      </c>
      <c r="J2060" s="6">
        <v>4</v>
      </c>
      <c r="K2060" s="6">
        <v>0</v>
      </c>
      <c r="L2060" s="6">
        <v>0</v>
      </c>
      <c r="M2060" s="6">
        <v>0</v>
      </c>
      <c r="N2060" s="6">
        <v>4.3140000000000001</v>
      </c>
    </row>
    <row r="2061" spans="1:14">
      <c r="A2061" t="s">
        <v>1158</v>
      </c>
      <c r="B2061">
        <v>748110011</v>
      </c>
      <c r="D2061" t="s">
        <v>2106</v>
      </c>
      <c r="E2061" t="s">
        <v>1366</v>
      </c>
      <c r="H2061" t="s">
        <v>1866</v>
      </c>
      <c r="I2061" s="6">
        <v>0</v>
      </c>
      <c r="J2061" s="6">
        <v>4</v>
      </c>
      <c r="K2061" s="6">
        <v>0</v>
      </c>
      <c r="L2061" s="6">
        <v>0</v>
      </c>
      <c r="M2061" s="6">
        <v>0</v>
      </c>
      <c r="N2061" s="6">
        <v>4</v>
      </c>
    </row>
    <row r="2062" spans="1:14">
      <c r="A2062" t="s">
        <v>1158</v>
      </c>
      <c r="B2062">
        <v>681984053</v>
      </c>
      <c r="D2062" t="s">
        <v>2107</v>
      </c>
      <c r="E2062" t="s">
        <v>1366</v>
      </c>
      <c r="H2062" t="s">
        <v>1866</v>
      </c>
      <c r="I2062" s="6">
        <v>0</v>
      </c>
      <c r="J2062" s="6">
        <v>4</v>
      </c>
      <c r="K2062" s="6">
        <v>0</v>
      </c>
      <c r="L2062" s="6">
        <v>0</v>
      </c>
      <c r="M2062" s="6">
        <v>0</v>
      </c>
      <c r="N2062" s="6">
        <v>4</v>
      </c>
    </row>
    <row r="2063" spans="1:14">
      <c r="A2063" t="s">
        <v>1158</v>
      </c>
      <c r="B2063">
        <v>680951653</v>
      </c>
      <c r="D2063" t="s">
        <v>2108</v>
      </c>
      <c r="E2063" t="s">
        <v>1366</v>
      </c>
      <c r="H2063" t="s">
        <v>1866</v>
      </c>
      <c r="I2063" s="6">
        <v>0</v>
      </c>
      <c r="J2063" s="6">
        <v>4</v>
      </c>
      <c r="K2063" s="6">
        <v>0</v>
      </c>
      <c r="L2063" s="6">
        <v>0</v>
      </c>
      <c r="M2063" s="6">
        <v>0</v>
      </c>
      <c r="N2063" s="6">
        <v>4</v>
      </c>
    </row>
    <row r="2064" spans="1:14">
      <c r="A2064" t="s">
        <v>1158</v>
      </c>
      <c r="B2064">
        <v>678438611</v>
      </c>
      <c r="D2064" t="s">
        <v>2109</v>
      </c>
      <c r="E2064" t="s">
        <v>1366</v>
      </c>
      <c r="H2064" t="s">
        <v>1866</v>
      </c>
      <c r="I2064" s="6">
        <v>0.26700000000000002</v>
      </c>
      <c r="J2064" s="6">
        <v>4</v>
      </c>
      <c r="K2064" s="6">
        <v>0</v>
      </c>
      <c r="L2064" s="6">
        <v>0</v>
      </c>
      <c r="M2064" s="6">
        <v>0</v>
      </c>
      <c r="N2064" s="6">
        <v>4.2670000000000003</v>
      </c>
    </row>
    <row r="2065" spans="1:14">
      <c r="A2065" t="s">
        <v>1158</v>
      </c>
      <c r="B2065">
        <v>677430591</v>
      </c>
      <c r="D2065" t="s">
        <v>2110</v>
      </c>
      <c r="E2065" t="s">
        <v>1366</v>
      </c>
      <c r="H2065" t="s">
        <v>1866</v>
      </c>
      <c r="I2065" s="6">
        <v>0</v>
      </c>
      <c r="J2065" s="6">
        <v>4</v>
      </c>
      <c r="K2065" s="6">
        <v>0</v>
      </c>
      <c r="L2065" s="6">
        <v>0</v>
      </c>
      <c r="M2065" s="6">
        <v>0</v>
      </c>
      <c r="N2065" s="6">
        <v>4</v>
      </c>
    </row>
    <row r="2066" spans="1:14">
      <c r="A2066" t="s">
        <v>1158</v>
      </c>
      <c r="B2066">
        <v>675427666</v>
      </c>
      <c r="D2066" t="s">
        <v>2111</v>
      </c>
      <c r="E2066" t="s">
        <v>1366</v>
      </c>
      <c r="H2066" t="s">
        <v>1866</v>
      </c>
      <c r="I2066" s="6">
        <v>0</v>
      </c>
      <c r="J2066" s="6">
        <v>4</v>
      </c>
      <c r="K2066" s="6">
        <v>0</v>
      </c>
      <c r="L2066" s="6">
        <v>0</v>
      </c>
      <c r="M2066" s="6">
        <v>0</v>
      </c>
      <c r="N2066" s="6">
        <v>4</v>
      </c>
    </row>
    <row r="2067" spans="1:14">
      <c r="A2067" t="s">
        <v>1158</v>
      </c>
      <c r="B2067">
        <v>675034564</v>
      </c>
      <c r="D2067" t="s">
        <v>2112</v>
      </c>
      <c r="E2067" t="s">
        <v>1366</v>
      </c>
      <c r="H2067" t="s">
        <v>1866</v>
      </c>
      <c r="I2067" s="6">
        <v>0.217</v>
      </c>
      <c r="J2067" s="6">
        <v>4</v>
      </c>
      <c r="K2067" s="6">
        <v>0</v>
      </c>
      <c r="L2067" s="6">
        <v>0</v>
      </c>
      <c r="M2067" s="6">
        <v>0</v>
      </c>
      <c r="N2067" s="6">
        <v>4.2169999999999996</v>
      </c>
    </row>
    <row r="2068" spans="1:14">
      <c r="A2068" t="s">
        <v>1158</v>
      </c>
      <c r="B2068">
        <v>672999929</v>
      </c>
      <c r="D2068" t="s">
        <v>2113</v>
      </c>
      <c r="E2068" t="s">
        <v>1366</v>
      </c>
      <c r="H2068" t="s">
        <v>1866</v>
      </c>
      <c r="I2068" s="6">
        <v>0</v>
      </c>
      <c r="J2068" s="6">
        <v>4</v>
      </c>
      <c r="K2068" s="6">
        <v>0</v>
      </c>
      <c r="L2068" s="6">
        <v>0</v>
      </c>
      <c r="M2068" s="6">
        <v>0</v>
      </c>
      <c r="N2068" s="6">
        <v>4</v>
      </c>
    </row>
    <row r="2069" spans="1:14">
      <c r="A2069" t="s">
        <v>1158</v>
      </c>
      <c r="B2069">
        <v>672676571</v>
      </c>
      <c r="D2069" t="s">
        <v>2114</v>
      </c>
      <c r="E2069" t="s">
        <v>1366</v>
      </c>
      <c r="H2069" t="s">
        <v>1866</v>
      </c>
      <c r="I2069" s="6">
        <v>0</v>
      </c>
      <c r="J2069" s="6">
        <v>4</v>
      </c>
      <c r="K2069" s="6">
        <v>0</v>
      </c>
      <c r="L2069" s="6">
        <v>0</v>
      </c>
      <c r="M2069" s="6">
        <v>0</v>
      </c>
      <c r="N2069" s="6">
        <v>4</v>
      </c>
    </row>
    <row r="2070" spans="1:14">
      <c r="A2070" t="s">
        <v>1158</v>
      </c>
      <c r="B2070">
        <v>670142030</v>
      </c>
      <c r="D2070" t="s">
        <v>2115</v>
      </c>
      <c r="E2070" t="s">
        <v>1366</v>
      </c>
      <c r="H2070" t="s">
        <v>1866</v>
      </c>
      <c r="I2070" s="6">
        <v>12.95</v>
      </c>
      <c r="J2070" s="6">
        <v>4</v>
      </c>
      <c r="K2070" s="6">
        <v>0</v>
      </c>
      <c r="L2070" s="6">
        <v>0</v>
      </c>
      <c r="M2070" s="6">
        <v>0</v>
      </c>
      <c r="N2070" s="6">
        <v>16.95</v>
      </c>
    </row>
    <row r="2071" spans="1:14">
      <c r="A2071" t="s">
        <v>1158</v>
      </c>
      <c r="B2071">
        <v>670047572</v>
      </c>
      <c r="D2071" t="s">
        <v>2116</v>
      </c>
      <c r="E2071" t="s">
        <v>1366</v>
      </c>
      <c r="H2071" t="s">
        <v>1866</v>
      </c>
      <c r="I2071" s="6">
        <v>0</v>
      </c>
      <c r="J2071" s="6">
        <v>4</v>
      </c>
      <c r="K2071" s="6">
        <v>0</v>
      </c>
      <c r="L2071" s="6">
        <v>0</v>
      </c>
      <c r="M2071" s="6">
        <v>0</v>
      </c>
      <c r="N2071" s="6">
        <v>4</v>
      </c>
    </row>
    <row r="2072" spans="1:14">
      <c r="A2072" t="s">
        <v>1158</v>
      </c>
      <c r="B2072">
        <v>670004049</v>
      </c>
      <c r="D2072" t="s">
        <v>2117</v>
      </c>
      <c r="E2072" t="s">
        <v>1366</v>
      </c>
      <c r="H2072" t="s">
        <v>1866</v>
      </c>
      <c r="I2072" s="6">
        <v>0</v>
      </c>
      <c r="J2072" s="6">
        <v>4</v>
      </c>
      <c r="K2072" s="6">
        <v>0</v>
      </c>
      <c r="L2072" s="6">
        <v>0</v>
      </c>
      <c r="M2072" s="6">
        <v>0</v>
      </c>
      <c r="N2072" s="6">
        <v>4</v>
      </c>
    </row>
    <row r="2073" spans="1:14">
      <c r="A2073" t="s">
        <v>1158</v>
      </c>
      <c r="B2073">
        <v>632197465</v>
      </c>
      <c r="D2073" t="s">
        <v>2118</v>
      </c>
      <c r="E2073" t="s">
        <v>1366</v>
      </c>
      <c r="H2073" t="s">
        <v>1866</v>
      </c>
      <c r="I2073" s="6">
        <v>0</v>
      </c>
      <c r="J2073" s="6">
        <v>4</v>
      </c>
      <c r="K2073" s="6">
        <v>0</v>
      </c>
      <c r="L2073" s="6">
        <v>0</v>
      </c>
      <c r="M2073" s="6">
        <v>0</v>
      </c>
      <c r="N2073" s="6">
        <v>4</v>
      </c>
    </row>
    <row r="2074" spans="1:14">
      <c r="A2074" t="s">
        <v>1158</v>
      </c>
      <c r="B2074">
        <v>631773759</v>
      </c>
      <c r="D2074" t="s">
        <v>2119</v>
      </c>
      <c r="E2074" t="s">
        <v>1366</v>
      </c>
      <c r="H2074" t="s">
        <v>1866</v>
      </c>
      <c r="I2074" s="6">
        <v>0</v>
      </c>
      <c r="J2074" s="6">
        <v>4</v>
      </c>
      <c r="K2074" s="6">
        <v>0</v>
      </c>
      <c r="L2074" s="6">
        <v>0</v>
      </c>
      <c r="M2074" s="6">
        <v>0</v>
      </c>
      <c r="N2074" s="6">
        <v>4</v>
      </c>
    </row>
    <row r="2075" spans="1:14">
      <c r="A2075" t="s">
        <v>1158</v>
      </c>
      <c r="B2075">
        <v>631159144</v>
      </c>
      <c r="D2075" t="s">
        <v>2120</v>
      </c>
      <c r="E2075" t="s">
        <v>1366</v>
      </c>
      <c r="H2075" t="s">
        <v>1866</v>
      </c>
      <c r="I2075" s="6">
        <v>0</v>
      </c>
      <c r="J2075" s="6">
        <v>4</v>
      </c>
      <c r="K2075" s="6">
        <v>0</v>
      </c>
      <c r="L2075" s="6">
        <v>0</v>
      </c>
      <c r="M2075" s="6">
        <v>0</v>
      </c>
      <c r="N2075" s="6">
        <v>4</v>
      </c>
    </row>
    <row r="2076" spans="1:14">
      <c r="A2076" t="s">
        <v>1158</v>
      </c>
      <c r="B2076">
        <v>631154494</v>
      </c>
      <c r="D2076" t="s">
        <v>2121</v>
      </c>
      <c r="E2076" t="s">
        <v>1366</v>
      </c>
      <c r="H2076" t="s">
        <v>1866</v>
      </c>
      <c r="I2076" s="6">
        <v>0</v>
      </c>
      <c r="J2076" s="6">
        <v>4</v>
      </c>
      <c r="K2076" s="6">
        <v>0</v>
      </c>
      <c r="L2076" s="6">
        <v>0</v>
      </c>
      <c r="M2076" s="6">
        <v>0</v>
      </c>
      <c r="N2076" s="6">
        <v>4</v>
      </c>
    </row>
    <row r="2077" spans="1:14">
      <c r="A2077" t="s">
        <v>1158</v>
      </c>
      <c r="B2077">
        <v>608700031</v>
      </c>
      <c r="D2077" t="s">
        <v>2122</v>
      </c>
      <c r="E2077" t="s">
        <v>1366</v>
      </c>
      <c r="H2077" t="s">
        <v>1866</v>
      </c>
      <c r="I2077" s="6">
        <v>0</v>
      </c>
      <c r="J2077" s="6">
        <v>4</v>
      </c>
      <c r="K2077" s="6">
        <v>0</v>
      </c>
      <c r="L2077" s="6">
        <v>0</v>
      </c>
      <c r="M2077" s="6">
        <v>0</v>
      </c>
      <c r="N2077" s="6">
        <v>4</v>
      </c>
    </row>
    <row r="2078" spans="1:14">
      <c r="A2078" t="s">
        <v>1158</v>
      </c>
      <c r="B2078">
        <v>608700011</v>
      </c>
      <c r="D2078" t="s">
        <v>2123</v>
      </c>
      <c r="E2078" t="s">
        <v>1366</v>
      </c>
      <c r="H2078" t="s">
        <v>1866</v>
      </c>
      <c r="I2078" s="6">
        <v>0</v>
      </c>
      <c r="J2078" s="6">
        <v>4</v>
      </c>
      <c r="K2078" s="6">
        <v>0</v>
      </c>
      <c r="L2078" s="6">
        <v>0</v>
      </c>
      <c r="M2078" s="6">
        <v>0</v>
      </c>
      <c r="N2078" s="6">
        <v>4</v>
      </c>
    </row>
    <row r="2079" spans="1:14">
      <c r="A2079" t="s">
        <v>1158</v>
      </c>
      <c r="B2079">
        <v>607832548</v>
      </c>
      <c r="D2079" t="s">
        <v>2124</v>
      </c>
      <c r="E2079" t="s">
        <v>1366</v>
      </c>
      <c r="H2079" t="s">
        <v>1866</v>
      </c>
      <c r="I2079" s="6">
        <v>0</v>
      </c>
      <c r="J2079" s="6">
        <v>4</v>
      </c>
      <c r="K2079" s="6">
        <v>0</v>
      </c>
      <c r="L2079" s="6">
        <v>0</v>
      </c>
      <c r="M2079" s="6">
        <v>0</v>
      </c>
      <c r="N2079" s="6">
        <v>4</v>
      </c>
    </row>
    <row r="2080" spans="1:14">
      <c r="A2080" t="s">
        <v>1158</v>
      </c>
      <c r="B2080">
        <v>607395575</v>
      </c>
      <c r="D2080" t="s">
        <v>2125</v>
      </c>
      <c r="E2080" t="s">
        <v>1366</v>
      </c>
      <c r="H2080" t="s">
        <v>1866</v>
      </c>
      <c r="I2080" s="6">
        <v>0</v>
      </c>
      <c r="J2080" s="6">
        <v>4</v>
      </c>
      <c r="K2080" s="6">
        <v>0</v>
      </c>
      <c r="L2080" s="6">
        <v>0</v>
      </c>
      <c r="M2080" s="6">
        <v>0</v>
      </c>
      <c r="N2080" s="6">
        <v>4</v>
      </c>
    </row>
    <row r="2081" spans="1:14">
      <c r="A2081" t="s">
        <v>1475</v>
      </c>
      <c r="B2081">
        <v>757027115</v>
      </c>
      <c r="H2081" t="s">
        <v>1866</v>
      </c>
      <c r="I2081" s="6">
        <v>0</v>
      </c>
      <c r="J2081" s="6">
        <v>4</v>
      </c>
      <c r="K2081" s="6">
        <v>0</v>
      </c>
      <c r="L2081" s="6">
        <v>0</v>
      </c>
      <c r="M2081" s="6">
        <v>0</v>
      </c>
      <c r="N2081" s="6">
        <v>4</v>
      </c>
    </row>
    <row r="2082" spans="1:14">
      <c r="A2082" t="s">
        <v>1091</v>
      </c>
      <c r="B2082">
        <v>660148659</v>
      </c>
      <c r="C2082" t="s">
        <v>2126</v>
      </c>
      <c r="E2082" t="s">
        <v>1868</v>
      </c>
      <c r="H2082" t="s">
        <v>1866</v>
      </c>
      <c r="I2082" s="6">
        <v>0</v>
      </c>
      <c r="J2082" s="6">
        <v>4</v>
      </c>
      <c r="K2082" s="6">
        <v>0</v>
      </c>
      <c r="L2082" s="6">
        <v>0</v>
      </c>
      <c r="M2082" s="6">
        <v>0</v>
      </c>
      <c r="N2082" s="6">
        <v>4</v>
      </c>
    </row>
    <row r="2083" spans="1:14">
      <c r="A2083" t="s">
        <v>1091</v>
      </c>
      <c r="B2083">
        <v>624832235</v>
      </c>
      <c r="H2083" t="s">
        <v>1866</v>
      </c>
      <c r="I2083" s="6">
        <v>0</v>
      </c>
      <c r="J2083" s="6">
        <v>4</v>
      </c>
      <c r="K2083" s="6">
        <v>0</v>
      </c>
      <c r="L2083" s="6">
        <v>0</v>
      </c>
      <c r="M2083" s="6">
        <v>0</v>
      </c>
      <c r="N2083" s="6">
        <v>4</v>
      </c>
    </row>
    <row r="2084" spans="1:14">
      <c r="A2084" t="s">
        <v>1091</v>
      </c>
      <c r="B2084">
        <v>660142736</v>
      </c>
      <c r="H2084" t="s">
        <v>1866</v>
      </c>
      <c r="I2084" s="6">
        <v>0</v>
      </c>
      <c r="J2084" s="6">
        <v>4</v>
      </c>
      <c r="K2084" s="6">
        <v>0</v>
      </c>
      <c r="L2084" s="6">
        <v>0</v>
      </c>
      <c r="M2084" s="6">
        <v>0</v>
      </c>
      <c r="N2084" s="6">
        <v>4</v>
      </c>
    </row>
    <row r="2085" spans="1:14">
      <c r="A2085" t="s">
        <v>1091</v>
      </c>
      <c r="B2085">
        <v>632653559</v>
      </c>
      <c r="H2085" t="s">
        <v>1866</v>
      </c>
      <c r="I2085" s="6">
        <v>0</v>
      </c>
      <c r="J2085" s="6">
        <v>4</v>
      </c>
      <c r="K2085" s="6">
        <v>0</v>
      </c>
      <c r="L2085" s="6">
        <v>0</v>
      </c>
      <c r="M2085" s="6">
        <v>0</v>
      </c>
      <c r="N2085" s="6">
        <v>4</v>
      </c>
    </row>
    <row r="2086" spans="1:14">
      <c r="A2086" t="s">
        <v>1174</v>
      </c>
      <c r="B2086">
        <v>748144590</v>
      </c>
      <c r="E2086" t="s">
        <v>2127</v>
      </c>
      <c r="H2086" t="s">
        <v>1866</v>
      </c>
      <c r="I2086" s="6">
        <v>0</v>
      </c>
      <c r="J2086" s="6">
        <v>4</v>
      </c>
      <c r="K2086" s="6">
        <v>0</v>
      </c>
      <c r="L2086" s="6">
        <v>0</v>
      </c>
      <c r="M2086" s="6">
        <v>0</v>
      </c>
      <c r="N2086" s="6">
        <v>4</v>
      </c>
    </row>
    <row r="2087" spans="1:14">
      <c r="A2087" t="s">
        <v>1174</v>
      </c>
      <c r="B2087">
        <v>660583551</v>
      </c>
      <c r="E2087" t="s">
        <v>2127</v>
      </c>
      <c r="H2087" t="s">
        <v>1866</v>
      </c>
      <c r="I2087" s="6">
        <v>0</v>
      </c>
      <c r="J2087" s="6">
        <v>4</v>
      </c>
      <c r="K2087" s="6">
        <v>0</v>
      </c>
      <c r="L2087" s="6">
        <v>0</v>
      </c>
      <c r="M2087" s="6">
        <v>0</v>
      </c>
      <c r="N2087" s="6">
        <v>4</v>
      </c>
    </row>
    <row r="2088" spans="1:14">
      <c r="A2088" t="s">
        <v>1174</v>
      </c>
      <c r="B2088">
        <v>664682934</v>
      </c>
      <c r="E2088" t="s">
        <v>2127</v>
      </c>
      <c r="H2088" t="s">
        <v>1866</v>
      </c>
      <c r="I2088" s="6">
        <v>0</v>
      </c>
      <c r="J2088" s="6">
        <v>4</v>
      </c>
      <c r="K2088" s="6">
        <v>0</v>
      </c>
      <c r="L2088" s="6">
        <v>0</v>
      </c>
      <c r="M2088" s="6">
        <v>0</v>
      </c>
      <c r="N2088" s="6">
        <v>4</v>
      </c>
    </row>
    <row r="2089" spans="1:14">
      <c r="A2089" t="s">
        <v>1174</v>
      </c>
      <c r="B2089">
        <v>660579652</v>
      </c>
      <c r="E2089" t="s">
        <v>2127</v>
      </c>
      <c r="H2089" t="s">
        <v>1866</v>
      </c>
      <c r="I2089" s="6">
        <v>0</v>
      </c>
      <c r="J2089" s="6">
        <v>4</v>
      </c>
      <c r="K2089" s="6">
        <v>0</v>
      </c>
      <c r="L2089" s="6">
        <v>0</v>
      </c>
      <c r="M2089" s="6">
        <v>0</v>
      </c>
      <c r="N2089" s="6">
        <v>4</v>
      </c>
    </row>
    <row r="2090" spans="1:14">
      <c r="A2090" t="s">
        <v>1174</v>
      </c>
      <c r="B2090">
        <v>757082919</v>
      </c>
      <c r="E2090" t="s">
        <v>2127</v>
      </c>
      <c r="H2090" t="s">
        <v>1866</v>
      </c>
      <c r="I2090" s="6">
        <v>0</v>
      </c>
      <c r="J2090" s="6">
        <v>4</v>
      </c>
      <c r="K2090" s="6">
        <v>0</v>
      </c>
      <c r="L2090" s="6">
        <v>0</v>
      </c>
      <c r="M2090" s="6">
        <v>0</v>
      </c>
      <c r="N2090" s="6">
        <v>4</v>
      </c>
    </row>
    <row r="2091" spans="1:14">
      <c r="A2091" t="s">
        <v>1174</v>
      </c>
      <c r="B2091">
        <v>757472578</v>
      </c>
      <c r="E2091" t="s">
        <v>2127</v>
      </c>
      <c r="H2091" t="s">
        <v>1866</v>
      </c>
      <c r="I2091" s="6">
        <v>0</v>
      </c>
      <c r="J2091" s="6">
        <v>4</v>
      </c>
      <c r="K2091" s="6">
        <v>0</v>
      </c>
      <c r="L2091" s="6">
        <v>0</v>
      </c>
      <c r="M2091" s="6">
        <v>0</v>
      </c>
      <c r="N2091" s="6">
        <v>4</v>
      </c>
    </row>
    <row r="2092" spans="1:14">
      <c r="A2092" t="s">
        <v>1174</v>
      </c>
      <c r="B2092">
        <v>669625395</v>
      </c>
      <c r="E2092" t="s">
        <v>2127</v>
      </c>
      <c r="H2092" t="s">
        <v>1866</v>
      </c>
      <c r="I2092" s="6">
        <v>0</v>
      </c>
      <c r="J2092" s="6">
        <v>4</v>
      </c>
      <c r="K2092" s="6">
        <v>0</v>
      </c>
      <c r="L2092" s="6">
        <v>0</v>
      </c>
      <c r="M2092" s="6">
        <v>0</v>
      </c>
      <c r="N2092" s="6">
        <v>4</v>
      </c>
    </row>
    <row r="2093" spans="1:14">
      <c r="A2093" t="s">
        <v>1174</v>
      </c>
      <c r="B2093">
        <v>664642636</v>
      </c>
      <c r="E2093" t="s">
        <v>2127</v>
      </c>
      <c r="H2093" t="s">
        <v>1866</v>
      </c>
      <c r="I2093" s="6">
        <v>0</v>
      </c>
      <c r="J2093" s="6">
        <v>4</v>
      </c>
      <c r="K2093" s="6">
        <v>0</v>
      </c>
      <c r="L2093" s="6">
        <v>0</v>
      </c>
      <c r="M2093" s="6">
        <v>0</v>
      </c>
      <c r="N2093" s="6">
        <v>4</v>
      </c>
    </row>
    <row r="2094" spans="1:14">
      <c r="A2094" t="s">
        <v>1174</v>
      </c>
      <c r="B2094">
        <v>669627416</v>
      </c>
      <c r="E2094" t="s">
        <v>2127</v>
      </c>
      <c r="H2094" t="s">
        <v>1866</v>
      </c>
      <c r="I2094" s="6">
        <v>0</v>
      </c>
      <c r="J2094" s="6">
        <v>4</v>
      </c>
      <c r="K2094" s="6">
        <v>0</v>
      </c>
      <c r="L2094" s="6">
        <v>0</v>
      </c>
      <c r="M2094" s="6">
        <v>0</v>
      </c>
      <c r="N2094" s="6">
        <v>4</v>
      </c>
    </row>
    <row r="2095" spans="1:14">
      <c r="A2095" t="s">
        <v>1174</v>
      </c>
      <c r="B2095">
        <v>660472320</v>
      </c>
      <c r="E2095" t="s">
        <v>2127</v>
      </c>
      <c r="H2095" t="s">
        <v>1866</v>
      </c>
      <c r="I2095" s="6">
        <v>0</v>
      </c>
      <c r="J2095" s="6">
        <v>4</v>
      </c>
      <c r="K2095" s="6">
        <v>0</v>
      </c>
      <c r="L2095" s="6">
        <v>0</v>
      </c>
      <c r="M2095" s="6">
        <v>0</v>
      </c>
      <c r="N2095" s="6">
        <v>4</v>
      </c>
    </row>
    <row r="2096" spans="1:14">
      <c r="A2096" t="s">
        <v>1174</v>
      </c>
      <c r="B2096">
        <v>661221278</v>
      </c>
      <c r="E2096" t="s">
        <v>2127</v>
      </c>
      <c r="H2096" t="s">
        <v>1866</v>
      </c>
      <c r="I2096" s="6">
        <v>0</v>
      </c>
      <c r="J2096" s="6">
        <v>4</v>
      </c>
      <c r="K2096" s="6">
        <v>0</v>
      </c>
      <c r="L2096" s="6">
        <v>0</v>
      </c>
      <c r="M2096" s="6">
        <v>0</v>
      </c>
      <c r="N2096" s="6">
        <v>4</v>
      </c>
    </row>
    <row r="2097" spans="1:14">
      <c r="A2097" t="s">
        <v>1174</v>
      </c>
      <c r="B2097">
        <v>664643039</v>
      </c>
      <c r="E2097" t="s">
        <v>2127</v>
      </c>
      <c r="H2097" t="s">
        <v>1866</v>
      </c>
      <c r="I2097" s="6">
        <v>0</v>
      </c>
      <c r="J2097" s="6">
        <v>4</v>
      </c>
      <c r="K2097" s="6">
        <v>0</v>
      </c>
      <c r="L2097" s="6">
        <v>0</v>
      </c>
      <c r="M2097" s="6">
        <v>0</v>
      </c>
      <c r="N2097" s="6">
        <v>4</v>
      </c>
    </row>
    <row r="2098" spans="1:14">
      <c r="A2098" t="s">
        <v>1174</v>
      </c>
      <c r="B2098">
        <v>666778285</v>
      </c>
      <c r="E2098" t="s">
        <v>2127</v>
      </c>
      <c r="H2098" t="s">
        <v>1866</v>
      </c>
      <c r="I2098" s="6">
        <v>0</v>
      </c>
      <c r="J2098" s="6">
        <v>4</v>
      </c>
      <c r="K2098" s="6">
        <v>0</v>
      </c>
      <c r="L2098" s="6">
        <v>0</v>
      </c>
      <c r="M2098" s="6">
        <v>0</v>
      </c>
      <c r="N2098" s="6">
        <v>4</v>
      </c>
    </row>
    <row r="2099" spans="1:14">
      <c r="A2099" t="s">
        <v>1174</v>
      </c>
      <c r="B2099">
        <v>762574848</v>
      </c>
      <c r="E2099" t="s">
        <v>2127</v>
      </c>
      <c r="H2099" t="s">
        <v>1866</v>
      </c>
      <c r="I2099" s="6">
        <v>0</v>
      </c>
      <c r="J2099" s="6">
        <v>4</v>
      </c>
      <c r="K2099" s="6">
        <v>0</v>
      </c>
      <c r="L2099" s="6">
        <v>0</v>
      </c>
      <c r="M2099" s="6">
        <v>0</v>
      </c>
      <c r="N2099" s="6">
        <v>4</v>
      </c>
    </row>
    <row r="2100" spans="1:14">
      <c r="A2100" t="s">
        <v>1174</v>
      </c>
      <c r="B2100">
        <v>660579886</v>
      </c>
      <c r="E2100" t="s">
        <v>2127</v>
      </c>
      <c r="H2100" t="s">
        <v>1866</v>
      </c>
      <c r="I2100" s="6">
        <v>0</v>
      </c>
      <c r="J2100" s="6">
        <v>4</v>
      </c>
      <c r="K2100" s="6">
        <v>0</v>
      </c>
      <c r="L2100" s="6">
        <v>0</v>
      </c>
      <c r="M2100" s="6">
        <v>0</v>
      </c>
      <c r="N2100" s="6">
        <v>4</v>
      </c>
    </row>
    <row r="2101" spans="1:14">
      <c r="A2101" t="s">
        <v>1174</v>
      </c>
      <c r="B2101">
        <v>664646741</v>
      </c>
      <c r="E2101" t="s">
        <v>2127</v>
      </c>
      <c r="H2101" t="s">
        <v>1866</v>
      </c>
      <c r="I2101" s="6">
        <v>0</v>
      </c>
      <c r="J2101" s="6">
        <v>4</v>
      </c>
      <c r="K2101" s="6">
        <v>0</v>
      </c>
      <c r="L2101" s="6">
        <v>0</v>
      </c>
      <c r="M2101" s="6">
        <v>0</v>
      </c>
      <c r="N2101" s="6">
        <v>4</v>
      </c>
    </row>
    <row r="2102" spans="1:14">
      <c r="A2102" t="s">
        <v>1174</v>
      </c>
      <c r="B2102">
        <v>661645515</v>
      </c>
      <c r="E2102" t="s">
        <v>2127</v>
      </c>
      <c r="H2102" t="s">
        <v>1866</v>
      </c>
      <c r="I2102" s="6">
        <v>0</v>
      </c>
      <c r="J2102" s="6">
        <v>4</v>
      </c>
      <c r="K2102" s="6">
        <v>0</v>
      </c>
      <c r="L2102" s="6">
        <v>0</v>
      </c>
      <c r="M2102" s="6">
        <v>0</v>
      </c>
      <c r="N2102" s="6">
        <v>4</v>
      </c>
    </row>
    <row r="2103" spans="1:14">
      <c r="A2103" t="s">
        <v>1174</v>
      </c>
      <c r="B2103">
        <v>664222640</v>
      </c>
      <c r="E2103" t="s">
        <v>2127</v>
      </c>
      <c r="H2103" t="s">
        <v>1866</v>
      </c>
      <c r="I2103" s="6">
        <v>0</v>
      </c>
      <c r="J2103" s="6">
        <v>4</v>
      </c>
      <c r="K2103" s="6">
        <v>0</v>
      </c>
      <c r="L2103" s="6">
        <v>0</v>
      </c>
      <c r="M2103" s="6">
        <v>0</v>
      </c>
      <c r="N2103" s="6">
        <v>4</v>
      </c>
    </row>
    <row r="2104" spans="1:14">
      <c r="A2104" t="s">
        <v>1174</v>
      </c>
      <c r="B2104">
        <v>660461501</v>
      </c>
      <c r="E2104" t="s">
        <v>2127</v>
      </c>
      <c r="H2104" t="s">
        <v>1866</v>
      </c>
      <c r="I2104" s="6">
        <v>0</v>
      </c>
      <c r="J2104" s="6">
        <v>4</v>
      </c>
      <c r="K2104" s="6">
        <v>0</v>
      </c>
      <c r="L2104" s="6">
        <v>0</v>
      </c>
      <c r="M2104" s="6">
        <v>0</v>
      </c>
      <c r="N2104" s="6">
        <v>4</v>
      </c>
    </row>
    <row r="2105" spans="1:14">
      <c r="A2105" t="s">
        <v>1174</v>
      </c>
      <c r="B2105">
        <v>663373196</v>
      </c>
      <c r="E2105" t="s">
        <v>2127</v>
      </c>
      <c r="H2105" t="s">
        <v>1866</v>
      </c>
      <c r="I2105" s="6">
        <v>0</v>
      </c>
      <c r="J2105" s="6">
        <v>4</v>
      </c>
      <c r="K2105" s="6">
        <v>0</v>
      </c>
      <c r="L2105" s="6">
        <v>0</v>
      </c>
      <c r="M2105" s="6">
        <v>0</v>
      </c>
      <c r="N2105" s="6">
        <v>4</v>
      </c>
    </row>
    <row r="2106" spans="1:14">
      <c r="A2106" t="s">
        <v>1174</v>
      </c>
      <c r="B2106">
        <v>762623525</v>
      </c>
      <c r="E2106" t="s">
        <v>2127</v>
      </c>
      <c r="H2106" t="s">
        <v>1866</v>
      </c>
      <c r="I2106" s="6">
        <v>0</v>
      </c>
      <c r="J2106" s="6">
        <v>4</v>
      </c>
      <c r="K2106" s="6">
        <v>0</v>
      </c>
      <c r="L2106" s="6">
        <v>0</v>
      </c>
      <c r="M2106" s="6">
        <v>0</v>
      </c>
      <c r="N2106" s="6">
        <v>4</v>
      </c>
    </row>
    <row r="2107" spans="1:14">
      <c r="A2107" t="s">
        <v>1174</v>
      </c>
      <c r="B2107">
        <v>663371326</v>
      </c>
      <c r="E2107" t="s">
        <v>2127</v>
      </c>
      <c r="H2107" t="s">
        <v>1866</v>
      </c>
      <c r="I2107" s="6">
        <v>0</v>
      </c>
      <c r="J2107" s="6">
        <v>4</v>
      </c>
      <c r="K2107" s="6">
        <v>0</v>
      </c>
      <c r="L2107" s="6">
        <v>0</v>
      </c>
      <c r="M2107" s="6">
        <v>0</v>
      </c>
      <c r="N2107" s="6">
        <v>4</v>
      </c>
    </row>
    <row r="2108" spans="1:14">
      <c r="A2108" t="s">
        <v>1174</v>
      </c>
      <c r="B2108">
        <v>762623522</v>
      </c>
      <c r="E2108" t="s">
        <v>2127</v>
      </c>
      <c r="H2108" t="s">
        <v>1866</v>
      </c>
      <c r="I2108" s="6">
        <v>0</v>
      </c>
      <c r="J2108" s="6">
        <v>4</v>
      </c>
      <c r="K2108" s="6">
        <v>0</v>
      </c>
      <c r="L2108" s="6">
        <v>0</v>
      </c>
      <c r="M2108" s="6">
        <v>0</v>
      </c>
      <c r="N2108" s="6">
        <v>4</v>
      </c>
    </row>
    <row r="2109" spans="1:14">
      <c r="A2109" t="s">
        <v>1174</v>
      </c>
      <c r="B2109">
        <v>748144589</v>
      </c>
      <c r="E2109" t="s">
        <v>2127</v>
      </c>
      <c r="H2109" t="s">
        <v>1866</v>
      </c>
      <c r="I2109" s="6">
        <v>0</v>
      </c>
      <c r="J2109" s="6">
        <v>4</v>
      </c>
      <c r="K2109" s="6">
        <v>0</v>
      </c>
      <c r="L2109" s="6">
        <v>0</v>
      </c>
      <c r="M2109" s="6">
        <v>0</v>
      </c>
      <c r="N2109" s="6">
        <v>4</v>
      </c>
    </row>
    <row r="2110" spans="1:14">
      <c r="A2110" t="s">
        <v>1174</v>
      </c>
      <c r="B2110">
        <v>762623524</v>
      </c>
      <c r="E2110" t="s">
        <v>2127</v>
      </c>
      <c r="H2110" t="s">
        <v>1866</v>
      </c>
      <c r="I2110" s="6">
        <v>0</v>
      </c>
      <c r="J2110" s="6">
        <v>4</v>
      </c>
      <c r="K2110" s="6">
        <v>0</v>
      </c>
      <c r="L2110" s="6">
        <v>0</v>
      </c>
      <c r="M2110" s="6">
        <v>0</v>
      </c>
      <c r="N2110" s="6">
        <v>4</v>
      </c>
    </row>
    <row r="2111" spans="1:14">
      <c r="A2111" t="s">
        <v>1174</v>
      </c>
      <c r="B2111">
        <v>666778214</v>
      </c>
      <c r="E2111" t="s">
        <v>2127</v>
      </c>
      <c r="H2111" t="s">
        <v>1866</v>
      </c>
      <c r="I2111" s="6">
        <v>0</v>
      </c>
      <c r="J2111" s="6">
        <v>4</v>
      </c>
      <c r="K2111" s="6">
        <v>0</v>
      </c>
      <c r="L2111" s="6">
        <v>0</v>
      </c>
      <c r="M2111" s="6">
        <v>0</v>
      </c>
      <c r="N2111" s="6">
        <v>4</v>
      </c>
    </row>
    <row r="2112" spans="1:14">
      <c r="A2112" t="s">
        <v>1174</v>
      </c>
      <c r="B2112">
        <v>660472442</v>
      </c>
      <c r="E2112" t="s">
        <v>2127</v>
      </c>
      <c r="H2112" t="s">
        <v>1866</v>
      </c>
      <c r="I2112" s="6">
        <v>0</v>
      </c>
      <c r="J2112" s="6">
        <v>4</v>
      </c>
      <c r="K2112" s="6">
        <v>0</v>
      </c>
      <c r="L2112" s="6">
        <v>0</v>
      </c>
      <c r="M2112" s="6">
        <v>0</v>
      </c>
      <c r="N2112" s="6">
        <v>4</v>
      </c>
    </row>
    <row r="2113" spans="1:14">
      <c r="A2113" t="s">
        <v>1174</v>
      </c>
      <c r="B2113">
        <v>757455580</v>
      </c>
      <c r="E2113" t="s">
        <v>2127</v>
      </c>
      <c r="H2113" t="s">
        <v>1866</v>
      </c>
      <c r="I2113" s="6">
        <v>0</v>
      </c>
      <c r="J2113" s="6">
        <v>4</v>
      </c>
      <c r="K2113" s="6">
        <v>0</v>
      </c>
      <c r="L2113" s="6">
        <v>0</v>
      </c>
      <c r="M2113" s="6">
        <v>0</v>
      </c>
      <c r="N2113" s="6">
        <v>4</v>
      </c>
    </row>
    <row r="2114" spans="1:14">
      <c r="A2114" t="s">
        <v>1174</v>
      </c>
      <c r="B2114">
        <v>664241337</v>
      </c>
      <c r="E2114" t="s">
        <v>2127</v>
      </c>
      <c r="H2114" t="s">
        <v>1866</v>
      </c>
      <c r="I2114" s="6">
        <v>0</v>
      </c>
      <c r="J2114" s="6">
        <v>4</v>
      </c>
      <c r="K2114" s="6">
        <v>0</v>
      </c>
      <c r="L2114" s="6">
        <v>0</v>
      </c>
      <c r="M2114" s="6">
        <v>0</v>
      </c>
      <c r="N2114" s="6">
        <v>4</v>
      </c>
    </row>
    <row r="2115" spans="1:14">
      <c r="A2115" t="s">
        <v>1174</v>
      </c>
      <c r="B2115">
        <v>660462643</v>
      </c>
      <c r="E2115" t="s">
        <v>2127</v>
      </c>
      <c r="H2115" t="s">
        <v>1866</v>
      </c>
      <c r="I2115" s="6">
        <v>0</v>
      </c>
      <c r="J2115" s="6">
        <v>4</v>
      </c>
      <c r="K2115" s="6">
        <v>0</v>
      </c>
      <c r="L2115" s="6">
        <v>0</v>
      </c>
      <c r="M2115" s="6">
        <v>0</v>
      </c>
      <c r="N2115" s="6">
        <v>4</v>
      </c>
    </row>
    <row r="2116" spans="1:14">
      <c r="A2116" t="s">
        <v>1174</v>
      </c>
      <c r="B2116">
        <v>660467942</v>
      </c>
      <c r="E2116" t="s">
        <v>2127</v>
      </c>
      <c r="H2116" t="s">
        <v>1866</v>
      </c>
      <c r="I2116" s="6">
        <v>0</v>
      </c>
      <c r="J2116" s="6">
        <v>4</v>
      </c>
      <c r="K2116" s="6">
        <v>0</v>
      </c>
      <c r="L2116" s="6">
        <v>0</v>
      </c>
      <c r="M2116" s="6">
        <v>0</v>
      </c>
      <c r="N2116" s="6">
        <v>4</v>
      </c>
    </row>
    <row r="2117" spans="1:14">
      <c r="A2117" t="s">
        <v>1174</v>
      </c>
      <c r="B2117">
        <v>762623521</v>
      </c>
      <c r="E2117" t="s">
        <v>2127</v>
      </c>
      <c r="H2117" t="s">
        <v>1866</v>
      </c>
      <c r="I2117" s="6">
        <v>0</v>
      </c>
      <c r="J2117" s="6">
        <v>4</v>
      </c>
      <c r="K2117" s="6">
        <v>0</v>
      </c>
      <c r="L2117" s="6">
        <v>0</v>
      </c>
      <c r="M2117" s="6">
        <v>0</v>
      </c>
      <c r="N2117" s="6">
        <v>4</v>
      </c>
    </row>
    <row r="2118" spans="1:14">
      <c r="A2118" t="s">
        <v>1174</v>
      </c>
      <c r="B2118">
        <v>663372033</v>
      </c>
      <c r="E2118" t="s">
        <v>2127</v>
      </c>
      <c r="H2118" t="s">
        <v>1866</v>
      </c>
      <c r="I2118" s="6">
        <v>0</v>
      </c>
      <c r="J2118" s="6">
        <v>4</v>
      </c>
      <c r="K2118" s="6">
        <v>0</v>
      </c>
      <c r="L2118" s="6">
        <v>0</v>
      </c>
      <c r="M2118" s="6">
        <v>0</v>
      </c>
      <c r="N2118" s="6">
        <v>4</v>
      </c>
    </row>
    <row r="2119" spans="1:14">
      <c r="A2119" t="s">
        <v>1174</v>
      </c>
      <c r="B2119">
        <v>660579194</v>
      </c>
      <c r="E2119" t="s">
        <v>2127</v>
      </c>
      <c r="H2119" t="s">
        <v>1866</v>
      </c>
      <c r="I2119" s="6">
        <v>0</v>
      </c>
      <c r="J2119" s="6">
        <v>4</v>
      </c>
      <c r="K2119" s="6">
        <v>0</v>
      </c>
      <c r="L2119" s="6">
        <v>0</v>
      </c>
      <c r="M2119" s="6">
        <v>0</v>
      </c>
      <c r="N2119" s="6">
        <v>4</v>
      </c>
    </row>
    <row r="2120" spans="1:14">
      <c r="A2120" t="s">
        <v>1174</v>
      </c>
      <c r="B2120">
        <v>660579733</v>
      </c>
      <c r="E2120" t="s">
        <v>2127</v>
      </c>
      <c r="H2120" t="s">
        <v>1866</v>
      </c>
      <c r="I2120" s="6">
        <v>0</v>
      </c>
      <c r="J2120" s="6">
        <v>4</v>
      </c>
      <c r="K2120" s="6">
        <v>0</v>
      </c>
      <c r="L2120" s="6">
        <v>0</v>
      </c>
      <c r="M2120" s="6">
        <v>0</v>
      </c>
      <c r="N2120" s="6">
        <v>4</v>
      </c>
    </row>
    <row r="2121" spans="1:14">
      <c r="A2121" t="s">
        <v>1174</v>
      </c>
      <c r="B2121">
        <v>666778342</v>
      </c>
      <c r="E2121" t="s">
        <v>2127</v>
      </c>
      <c r="H2121" t="s">
        <v>1866</v>
      </c>
      <c r="I2121" s="6">
        <v>0</v>
      </c>
      <c r="J2121" s="6">
        <v>4</v>
      </c>
      <c r="K2121" s="6">
        <v>0</v>
      </c>
      <c r="L2121" s="6">
        <v>0</v>
      </c>
      <c r="M2121" s="6">
        <v>0</v>
      </c>
      <c r="N2121" s="6">
        <v>4</v>
      </c>
    </row>
    <row r="2122" spans="1:14">
      <c r="A2122" t="s">
        <v>1174</v>
      </c>
      <c r="B2122">
        <v>664226338</v>
      </c>
      <c r="E2122" t="s">
        <v>2127</v>
      </c>
      <c r="H2122" t="s">
        <v>1866</v>
      </c>
      <c r="I2122" s="6">
        <v>0</v>
      </c>
      <c r="J2122" s="6">
        <v>4</v>
      </c>
      <c r="K2122" s="6">
        <v>0</v>
      </c>
      <c r="L2122" s="6">
        <v>0</v>
      </c>
      <c r="M2122" s="6">
        <v>0</v>
      </c>
      <c r="N2122" s="6">
        <v>4</v>
      </c>
    </row>
    <row r="2123" spans="1:14">
      <c r="A2123" t="s">
        <v>1174</v>
      </c>
      <c r="B2123">
        <v>762623520</v>
      </c>
      <c r="E2123" t="s">
        <v>2127</v>
      </c>
      <c r="H2123" t="s">
        <v>1866</v>
      </c>
      <c r="I2123" s="6">
        <v>0</v>
      </c>
      <c r="J2123" s="6">
        <v>4</v>
      </c>
      <c r="K2123" s="6">
        <v>0</v>
      </c>
      <c r="L2123" s="6">
        <v>0</v>
      </c>
      <c r="M2123" s="6">
        <v>0</v>
      </c>
      <c r="N2123" s="6">
        <v>4</v>
      </c>
    </row>
    <row r="2124" spans="1:14">
      <c r="A2124" t="s">
        <v>1174</v>
      </c>
      <c r="B2124">
        <v>757472401</v>
      </c>
      <c r="H2124" t="s">
        <v>1866</v>
      </c>
      <c r="I2124" s="6">
        <v>0</v>
      </c>
      <c r="J2124" s="6">
        <v>4</v>
      </c>
      <c r="K2124" s="6">
        <v>0</v>
      </c>
      <c r="L2124" s="6">
        <v>0</v>
      </c>
      <c r="M2124" s="6">
        <v>0</v>
      </c>
      <c r="N2124" s="6">
        <v>4</v>
      </c>
    </row>
    <row r="2125" spans="1:14">
      <c r="A2125" t="s">
        <v>1174</v>
      </c>
      <c r="B2125">
        <v>757472398</v>
      </c>
      <c r="H2125" t="s">
        <v>1866</v>
      </c>
      <c r="I2125" s="6">
        <v>0</v>
      </c>
      <c r="J2125" s="6">
        <v>4</v>
      </c>
      <c r="K2125" s="6">
        <v>0</v>
      </c>
      <c r="L2125" s="6">
        <v>0</v>
      </c>
      <c r="M2125" s="6">
        <v>0</v>
      </c>
      <c r="N2125" s="6">
        <v>4</v>
      </c>
    </row>
    <row r="2126" spans="1:14">
      <c r="A2126" t="s">
        <v>1174</v>
      </c>
      <c r="B2126">
        <v>757685458</v>
      </c>
      <c r="H2126" t="s">
        <v>1866</v>
      </c>
      <c r="I2126" s="6">
        <v>0</v>
      </c>
      <c r="J2126" s="6">
        <v>4</v>
      </c>
      <c r="K2126" s="6">
        <v>0</v>
      </c>
      <c r="L2126" s="6">
        <v>0</v>
      </c>
      <c r="M2126" s="6">
        <v>0</v>
      </c>
      <c r="N2126" s="6">
        <v>4</v>
      </c>
    </row>
    <row r="2127" spans="1:14">
      <c r="A2127" t="s">
        <v>1092</v>
      </c>
      <c r="B2127">
        <v>748144459</v>
      </c>
      <c r="C2127" t="s">
        <v>2128</v>
      </c>
      <c r="E2127" t="s">
        <v>2129</v>
      </c>
      <c r="H2127" t="s">
        <v>1866</v>
      </c>
      <c r="I2127" s="6">
        <v>0</v>
      </c>
      <c r="J2127" s="6">
        <v>4</v>
      </c>
      <c r="K2127" s="6">
        <v>0</v>
      </c>
      <c r="L2127" s="6">
        <v>0</v>
      </c>
      <c r="M2127" s="6">
        <v>0</v>
      </c>
      <c r="N2127" s="6">
        <v>4</v>
      </c>
    </row>
    <row r="2128" spans="1:14">
      <c r="A2128" t="s">
        <v>1092</v>
      </c>
      <c r="B2128">
        <v>676445253</v>
      </c>
      <c r="C2128" t="s">
        <v>2027</v>
      </c>
      <c r="E2128" t="s">
        <v>2129</v>
      </c>
      <c r="H2128" t="s">
        <v>1866</v>
      </c>
      <c r="I2128" s="6">
        <v>0</v>
      </c>
      <c r="J2128" s="6">
        <v>4</v>
      </c>
      <c r="K2128" s="6">
        <v>0</v>
      </c>
      <c r="L2128" s="6">
        <v>0</v>
      </c>
      <c r="M2128" s="6">
        <v>0</v>
      </c>
      <c r="N2128" s="6">
        <v>4</v>
      </c>
    </row>
    <row r="2129" spans="1:14">
      <c r="A2129" t="s">
        <v>1092</v>
      </c>
      <c r="B2129">
        <v>670303617</v>
      </c>
      <c r="C2129" t="s">
        <v>1316</v>
      </c>
      <c r="E2129" t="s">
        <v>2129</v>
      </c>
      <c r="H2129" t="s">
        <v>1866</v>
      </c>
      <c r="I2129" s="6">
        <v>0</v>
      </c>
      <c r="J2129" s="6">
        <v>4</v>
      </c>
      <c r="K2129" s="6">
        <v>0</v>
      </c>
      <c r="L2129" s="6">
        <v>0</v>
      </c>
      <c r="M2129" s="6">
        <v>0</v>
      </c>
      <c r="N2129" s="6">
        <v>4</v>
      </c>
    </row>
    <row r="2130" spans="1:14">
      <c r="A2130" t="s">
        <v>1092</v>
      </c>
      <c r="B2130">
        <v>788963440</v>
      </c>
      <c r="C2130" t="s">
        <v>2130</v>
      </c>
      <c r="E2130" t="s">
        <v>2129</v>
      </c>
      <c r="H2130" t="s">
        <v>1866</v>
      </c>
      <c r="I2130" s="6">
        <v>0</v>
      </c>
      <c r="J2130" s="6">
        <v>4</v>
      </c>
      <c r="K2130" s="6">
        <v>0</v>
      </c>
      <c r="L2130" s="6">
        <v>0</v>
      </c>
      <c r="M2130" s="6">
        <v>0</v>
      </c>
      <c r="N2130" s="6">
        <v>4</v>
      </c>
    </row>
    <row r="2131" spans="1:14">
      <c r="A2131" t="s">
        <v>1092</v>
      </c>
      <c r="B2131">
        <v>757461066</v>
      </c>
      <c r="C2131" t="s">
        <v>1533</v>
      </c>
      <c r="E2131" t="s">
        <v>2129</v>
      </c>
      <c r="H2131" t="s">
        <v>1866</v>
      </c>
      <c r="I2131" s="6">
        <v>0</v>
      </c>
      <c r="J2131" s="6">
        <v>4</v>
      </c>
      <c r="K2131" s="6">
        <v>0</v>
      </c>
      <c r="L2131" s="6">
        <v>0</v>
      </c>
      <c r="M2131" s="6">
        <v>0</v>
      </c>
      <c r="N2131" s="6">
        <v>4</v>
      </c>
    </row>
    <row r="2132" spans="1:14">
      <c r="A2132" t="s">
        <v>1092</v>
      </c>
      <c r="B2132">
        <v>757430711</v>
      </c>
      <c r="C2132" t="s">
        <v>2131</v>
      </c>
      <c r="E2132" t="s">
        <v>2129</v>
      </c>
      <c r="H2132" t="s">
        <v>1866</v>
      </c>
      <c r="I2132" s="6">
        <v>0</v>
      </c>
      <c r="J2132" s="6">
        <v>4</v>
      </c>
      <c r="K2132" s="6">
        <v>0</v>
      </c>
      <c r="L2132" s="6">
        <v>0</v>
      </c>
      <c r="M2132" s="6">
        <v>0</v>
      </c>
      <c r="N2132" s="6">
        <v>4</v>
      </c>
    </row>
    <row r="2133" spans="1:14">
      <c r="A2133" t="s">
        <v>1092</v>
      </c>
      <c r="B2133">
        <v>757080739</v>
      </c>
      <c r="E2133" t="s">
        <v>2129</v>
      </c>
      <c r="H2133" t="s">
        <v>1866</v>
      </c>
      <c r="I2133" s="6">
        <v>0</v>
      </c>
      <c r="J2133" s="6">
        <v>4</v>
      </c>
      <c r="K2133" s="6">
        <v>0</v>
      </c>
      <c r="L2133" s="6">
        <v>0</v>
      </c>
      <c r="M2133" s="6">
        <v>0</v>
      </c>
      <c r="N2133" s="6">
        <v>4</v>
      </c>
    </row>
    <row r="2134" spans="1:14">
      <c r="A2134" t="s">
        <v>2132</v>
      </c>
      <c r="B2134">
        <v>624754162</v>
      </c>
      <c r="H2134" t="s">
        <v>1866</v>
      </c>
      <c r="I2134" s="6">
        <v>0</v>
      </c>
      <c r="J2134" s="6">
        <v>4</v>
      </c>
      <c r="K2134" s="6">
        <v>0</v>
      </c>
      <c r="L2134" s="6">
        <v>0</v>
      </c>
      <c r="M2134" s="6">
        <v>0</v>
      </c>
      <c r="N2134" s="6">
        <v>4</v>
      </c>
    </row>
    <row r="2135" spans="1:14">
      <c r="A2135" t="s">
        <v>2132</v>
      </c>
      <c r="B2135">
        <v>679877716</v>
      </c>
      <c r="H2135" t="s">
        <v>1866</v>
      </c>
      <c r="I2135" s="6">
        <v>0</v>
      </c>
      <c r="J2135" s="6">
        <v>4</v>
      </c>
      <c r="K2135" s="6">
        <v>0</v>
      </c>
      <c r="L2135" s="6">
        <v>0</v>
      </c>
      <c r="M2135" s="6">
        <v>0</v>
      </c>
      <c r="N2135" s="6">
        <v>4</v>
      </c>
    </row>
    <row r="2136" spans="1:14">
      <c r="A2136" t="s">
        <v>2132</v>
      </c>
      <c r="B2136">
        <v>757085552</v>
      </c>
      <c r="H2136" t="s">
        <v>1866</v>
      </c>
      <c r="I2136" s="6">
        <v>0</v>
      </c>
      <c r="J2136" s="6">
        <v>4</v>
      </c>
      <c r="K2136" s="6">
        <v>0</v>
      </c>
      <c r="L2136" s="6">
        <v>0</v>
      </c>
      <c r="M2136" s="6">
        <v>0</v>
      </c>
      <c r="N2136" s="6">
        <v>4</v>
      </c>
    </row>
    <row r="2137" spans="1:14">
      <c r="A2137" t="s">
        <v>2133</v>
      </c>
      <c r="B2137">
        <v>637919939</v>
      </c>
      <c r="H2137" t="s">
        <v>1866</v>
      </c>
      <c r="I2137" s="6">
        <v>0</v>
      </c>
      <c r="J2137" s="6">
        <v>4</v>
      </c>
      <c r="K2137" s="6">
        <v>0</v>
      </c>
      <c r="L2137" s="6">
        <v>0</v>
      </c>
      <c r="M2137" s="6">
        <v>0</v>
      </c>
      <c r="N2137" s="6">
        <v>4</v>
      </c>
    </row>
    <row r="2138" spans="1:14">
      <c r="A2138" t="s">
        <v>2133</v>
      </c>
      <c r="B2138">
        <v>757470605</v>
      </c>
      <c r="H2138" t="s">
        <v>1866</v>
      </c>
      <c r="I2138" s="6">
        <v>0</v>
      </c>
      <c r="J2138" s="6">
        <v>4</v>
      </c>
      <c r="K2138" s="6">
        <v>0</v>
      </c>
      <c r="L2138" s="6">
        <v>0</v>
      </c>
      <c r="M2138" s="6">
        <v>0</v>
      </c>
      <c r="N2138" s="6">
        <v>4</v>
      </c>
    </row>
    <row r="2139" spans="1:14">
      <c r="A2139" t="s">
        <v>2134</v>
      </c>
      <c r="B2139">
        <v>757022090</v>
      </c>
      <c r="C2139" t="s">
        <v>2135</v>
      </c>
      <c r="G2139" t="s">
        <v>229</v>
      </c>
      <c r="H2139" t="s">
        <v>1866</v>
      </c>
      <c r="I2139" s="6">
        <v>20.79</v>
      </c>
      <c r="J2139" s="6">
        <v>4</v>
      </c>
      <c r="K2139" s="6">
        <v>0</v>
      </c>
      <c r="L2139" s="6">
        <v>0</v>
      </c>
      <c r="M2139" s="6">
        <v>0</v>
      </c>
      <c r="N2139" s="6">
        <v>24.79</v>
      </c>
    </row>
    <row r="2140" spans="1:14">
      <c r="A2140" t="s">
        <v>2134</v>
      </c>
      <c r="B2140">
        <v>757022091</v>
      </c>
      <c r="C2140" t="s">
        <v>2136</v>
      </c>
      <c r="G2140" t="s">
        <v>229</v>
      </c>
      <c r="H2140" t="s">
        <v>1866</v>
      </c>
      <c r="I2140" s="6">
        <v>0</v>
      </c>
      <c r="J2140" s="6">
        <v>4</v>
      </c>
      <c r="K2140" s="6">
        <v>0</v>
      </c>
      <c r="L2140" s="6">
        <v>0</v>
      </c>
      <c r="M2140" s="6">
        <v>0</v>
      </c>
      <c r="N2140" s="6">
        <v>4</v>
      </c>
    </row>
    <row r="2141" spans="1:14">
      <c r="A2141" t="s">
        <v>1486</v>
      </c>
      <c r="B2141">
        <v>608017972</v>
      </c>
      <c r="C2141" t="s">
        <v>2137</v>
      </c>
      <c r="G2141" t="s">
        <v>1488</v>
      </c>
      <c r="H2141" t="s">
        <v>1866</v>
      </c>
      <c r="I2141" s="6">
        <v>0</v>
      </c>
      <c r="J2141" s="6">
        <v>4</v>
      </c>
      <c r="K2141" s="6">
        <v>0</v>
      </c>
      <c r="L2141" s="6">
        <v>0</v>
      </c>
      <c r="M2141" s="6">
        <v>0</v>
      </c>
      <c r="N2141" s="6">
        <v>4</v>
      </c>
    </row>
    <row r="2142" spans="1:14">
      <c r="A2142" t="s">
        <v>1486</v>
      </c>
      <c r="B2142">
        <v>762387785</v>
      </c>
      <c r="C2142" t="s">
        <v>2138</v>
      </c>
      <c r="G2142" t="s">
        <v>1488</v>
      </c>
      <c r="H2142" t="s">
        <v>1866</v>
      </c>
      <c r="I2142" s="6">
        <v>0</v>
      </c>
      <c r="J2142" s="6">
        <v>4</v>
      </c>
      <c r="K2142" s="6">
        <v>0</v>
      </c>
      <c r="L2142" s="6">
        <v>0</v>
      </c>
      <c r="M2142" s="6">
        <v>0</v>
      </c>
      <c r="N2142" s="6">
        <v>4</v>
      </c>
    </row>
    <row r="2143" spans="1:14">
      <c r="A2143" t="s">
        <v>1489</v>
      </c>
      <c r="B2143">
        <v>672880207</v>
      </c>
      <c r="C2143" t="s">
        <v>2139</v>
      </c>
      <c r="E2143" t="s">
        <v>1491</v>
      </c>
      <c r="H2143" t="s">
        <v>1866</v>
      </c>
      <c r="I2143" s="6">
        <v>0</v>
      </c>
      <c r="J2143" s="6">
        <v>4</v>
      </c>
      <c r="K2143" s="6">
        <v>0</v>
      </c>
      <c r="L2143" s="6">
        <v>0</v>
      </c>
      <c r="M2143" s="6">
        <v>0</v>
      </c>
      <c r="N2143" s="6">
        <v>4</v>
      </c>
    </row>
    <row r="2144" spans="1:14">
      <c r="A2144" t="s">
        <v>1489</v>
      </c>
      <c r="B2144">
        <v>684327098</v>
      </c>
      <c r="C2144" t="s">
        <v>2140</v>
      </c>
      <c r="E2144" t="s">
        <v>1491</v>
      </c>
      <c r="H2144" t="s">
        <v>1866</v>
      </c>
      <c r="I2144" s="6">
        <v>0</v>
      </c>
      <c r="J2144" s="6">
        <v>4</v>
      </c>
      <c r="K2144" s="6">
        <v>0</v>
      </c>
      <c r="L2144" s="6">
        <v>0</v>
      </c>
      <c r="M2144" s="6">
        <v>0</v>
      </c>
      <c r="N2144" s="6">
        <v>4</v>
      </c>
    </row>
    <row r="2145" spans="1:14">
      <c r="A2145" t="s">
        <v>1489</v>
      </c>
      <c r="B2145">
        <v>620472769</v>
      </c>
      <c r="C2145" t="s">
        <v>2141</v>
      </c>
      <c r="E2145" t="s">
        <v>1491</v>
      </c>
      <c r="H2145" t="s">
        <v>1866</v>
      </c>
      <c r="I2145" s="6">
        <v>0</v>
      </c>
      <c r="J2145" s="6">
        <v>4</v>
      </c>
      <c r="K2145" s="6">
        <v>0</v>
      </c>
      <c r="L2145" s="6">
        <v>0</v>
      </c>
      <c r="M2145" s="6">
        <v>0</v>
      </c>
      <c r="N2145" s="6">
        <v>4</v>
      </c>
    </row>
    <row r="2146" spans="1:14">
      <c r="A2146" t="s">
        <v>1489</v>
      </c>
      <c r="B2146">
        <v>679595167</v>
      </c>
      <c r="C2146" t="s">
        <v>2142</v>
      </c>
      <c r="E2146" t="s">
        <v>1491</v>
      </c>
      <c r="H2146" t="s">
        <v>1866</v>
      </c>
      <c r="I2146" s="6">
        <v>0</v>
      </c>
      <c r="J2146" s="6">
        <v>4</v>
      </c>
      <c r="K2146" s="6">
        <v>0</v>
      </c>
      <c r="L2146" s="6">
        <v>0</v>
      </c>
      <c r="M2146" s="6">
        <v>0</v>
      </c>
      <c r="N2146" s="6">
        <v>4</v>
      </c>
    </row>
    <row r="2147" spans="1:14">
      <c r="A2147" t="s">
        <v>1489</v>
      </c>
      <c r="B2147">
        <v>678472740</v>
      </c>
      <c r="C2147" t="s">
        <v>2143</v>
      </c>
      <c r="E2147" t="s">
        <v>1491</v>
      </c>
      <c r="H2147" t="s">
        <v>1866</v>
      </c>
      <c r="I2147" s="6">
        <v>0</v>
      </c>
      <c r="J2147" s="6">
        <v>4</v>
      </c>
      <c r="K2147" s="6">
        <v>0</v>
      </c>
      <c r="L2147" s="6">
        <v>0</v>
      </c>
      <c r="M2147" s="6">
        <v>0</v>
      </c>
      <c r="N2147" s="6">
        <v>4</v>
      </c>
    </row>
    <row r="2148" spans="1:14">
      <c r="A2148" t="s">
        <v>1489</v>
      </c>
      <c r="B2148">
        <v>680627461</v>
      </c>
      <c r="C2148" t="s">
        <v>2144</v>
      </c>
      <c r="E2148" t="s">
        <v>1491</v>
      </c>
      <c r="H2148" t="s">
        <v>1866</v>
      </c>
      <c r="I2148" s="6">
        <v>0</v>
      </c>
      <c r="J2148" s="6">
        <v>4</v>
      </c>
      <c r="K2148" s="6">
        <v>0</v>
      </c>
      <c r="L2148" s="6">
        <v>0</v>
      </c>
      <c r="M2148" s="6">
        <v>0</v>
      </c>
      <c r="N2148" s="6">
        <v>4</v>
      </c>
    </row>
    <row r="2149" spans="1:14">
      <c r="A2149" t="s">
        <v>1489</v>
      </c>
      <c r="B2149">
        <v>682785118</v>
      </c>
      <c r="C2149" t="s">
        <v>2145</v>
      </c>
      <c r="E2149" t="s">
        <v>1491</v>
      </c>
      <c r="H2149" t="s">
        <v>1866</v>
      </c>
      <c r="I2149" s="6">
        <v>0</v>
      </c>
      <c r="J2149" s="6">
        <v>4</v>
      </c>
      <c r="K2149" s="6">
        <v>0</v>
      </c>
      <c r="L2149" s="6">
        <v>0</v>
      </c>
      <c r="M2149" s="6">
        <v>0</v>
      </c>
      <c r="N2149" s="6">
        <v>4</v>
      </c>
    </row>
    <row r="2150" spans="1:14">
      <c r="A2150" t="s">
        <v>1489</v>
      </c>
      <c r="B2150">
        <v>607478120</v>
      </c>
      <c r="C2150" t="s">
        <v>2146</v>
      </c>
      <c r="E2150" t="s">
        <v>1491</v>
      </c>
      <c r="H2150" t="s">
        <v>1866</v>
      </c>
      <c r="I2150" s="6">
        <v>0</v>
      </c>
      <c r="J2150" s="6">
        <v>4</v>
      </c>
      <c r="K2150" s="6">
        <v>0</v>
      </c>
      <c r="L2150" s="6">
        <v>0</v>
      </c>
      <c r="M2150" s="6">
        <v>0</v>
      </c>
      <c r="N2150" s="6">
        <v>4</v>
      </c>
    </row>
    <row r="2151" spans="1:14">
      <c r="A2151" t="s">
        <v>1493</v>
      </c>
      <c r="B2151">
        <v>762629321</v>
      </c>
      <c r="D2151" t="s">
        <v>2147</v>
      </c>
      <c r="E2151" t="s">
        <v>1495</v>
      </c>
      <c r="H2151" t="s">
        <v>1866</v>
      </c>
      <c r="I2151" s="6">
        <v>0</v>
      </c>
      <c r="J2151" s="6">
        <v>4</v>
      </c>
      <c r="K2151" s="6">
        <v>0</v>
      </c>
      <c r="L2151" s="6">
        <v>0</v>
      </c>
      <c r="M2151" s="6">
        <v>0</v>
      </c>
      <c r="N2151" s="6">
        <v>4</v>
      </c>
    </row>
    <row r="2152" spans="1:14">
      <c r="A2152" t="s">
        <v>1493</v>
      </c>
      <c r="B2152">
        <v>678683634</v>
      </c>
      <c r="D2152" t="s">
        <v>2148</v>
      </c>
      <c r="E2152" t="s">
        <v>1495</v>
      </c>
      <c r="H2152" t="s">
        <v>1866</v>
      </c>
      <c r="I2152" s="6">
        <v>0</v>
      </c>
      <c r="J2152" s="6">
        <v>4</v>
      </c>
      <c r="K2152" s="6">
        <v>0</v>
      </c>
      <c r="L2152" s="6">
        <v>0</v>
      </c>
      <c r="M2152" s="6">
        <v>0</v>
      </c>
      <c r="N2152" s="6">
        <v>4</v>
      </c>
    </row>
    <row r="2153" spans="1:14">
      <c r="A2153" t="s">
        <v>1493</v>
      </c>
      <c r="B2153">
        <v>767881127</v>
      </c>
      <c r="D2153" t="s">
        <v>2149</v>
      </c>
      <c r="E2153" t="s">
        <v>1495</v>
      </c>
      <c r="H2153" t="s">
        <v>1866</v>
      </c>
      <c r="I2153" s="6">
        <v>0</v>
      </c>
      <c r="J2153" s="6">
        <v>4</v>
      </c>
      <c r="K2153" s="6">
        <v>0</v>
      </c>
      <c r="L2153" s="6">
        <v>0</v>
      </c>
      <c r="M2153" s="6">
        <v>0</v>
      </c>
      <c r="N2153" s="6">
        <v>4</v>
      </c>
    </row>
    <row r="2154" spans="1:14">
      <c r="A2154" t="s">
        <v>1496</v>
      </c>
      <c r="B2154">
        <v>757683150</v>
      </c>
      <c r="H2154" t="s">
        <v>1866</v>
      </c>
      <c r="I2154" s="6">
        <v>0</v>
      </c>
      <c r="J2154" s="6">
        <v>4</v>
      </c>
      <c r="K2154" s="6">
        <v>0</v>
      </c>
      <c r="L2154" s="6">
        <v>0</v>
      </c>
      <c r="M2154" s="6">
        <v>0</v>
      </c>
      <c r="N2154" s="6">
        <v>4</v>
      </c>
    </row>
    <row r="2155" spans="1:14">
      <c r="A2155" t="s">
        <v>1114</v>
      </c>
      <c r="B2155">
        <v>761724113</v>
      </c>
      <c r="H2155" t="s">
        <v>1866</v>
      </c>
      <c r="I2155" s="6">
        <v>0</v>
      </c>
      <c r="J2155" s="6">
        <v>4</v>
      </c>
      <c r="K2155" s="6">
        <v>0</v>
      </c>
      <c r="L2155" s="6">
        <v>0</v>
      </c>
      <c r="M2155" s="6">
        <v>0</v>
      </c>
      <c r="N2155" s="6">
        <v>4</v>
      </c>
    </row>
    <row r="2156" spans="1:14">
      <c r="A2156" t="s">
        <v>1114</v>
      </c>
      <c r="B2156">
        <v>761724111</v>
      </c>
      <c r="H2156" t="s">
        <v>1866</v>
      </c>
      <c r="I2156" s="6">
        <v>0</v>
      </c>
      <c r="J2156" s="6">
        <v>4</v>
      </c>
      <c r="K2156" s="6">
        <v>0</v>
      </c>
      <c r="L2156" s="6">
        <v>0</v>
      </c>
      <c r="M2156" s="6">
        <v>0</v>
      </c>
      <c r="N2156" s="6">
        <v>4</v>
      </c>
    </row>
    <row r="2157" spans="1:14">
      <c r="A2157" t="s">
        <v>1114</v>
      </c>
      <c r="B2157">
        <v>761724110</v>
      </c>
      <c r="H2157" t="s">
        <v>1866</v>
      </c>
      <c r="I2157" s="6">
        <v>0</v>
      </c>
      <c r="J2157" s="6">
        <v>4</v>
      </c>
      <c r="K2157" s="6">
        <v>0</v>
      </c>
      <c r="L2157" s="6">
        <v>0</v>
      </c>
      <c r="M2157" s="6">
        <v>0</v>
      </c>
      <c r="N2157" s="6">
        <v>4</v>
      </c>
    </row>
    <row r="2158" spans="1:14">
      <c r="A2158" t="s">
        <v>1114</v>
      </c>
      <c r="B2158">
        <v>761724109</v>
      </c>
      <c r="H2158" t="s">
        <v>1866</v>
      </c>
      <c r="I2158" s="6">
        <v>0</v>
      </c>
      <c r="J2158" s="6">
        <v>4</v>
      </c>
      <c r="K2158" s="6">
        <v>0</v>
      </c>
      <c r="L2158" s="6">
        <v>0</v>
      </c>
      <c r="M2158" s="6">
        <v>0</v>
      </c>
      <c r="N2158" s="6">
        <v>4</v>
      </c>
    </row>
    <row r="2159" spans="1:14">
      <c r="A2159" t="s">
        <v>2150</v>
      </c>
      <c r="B2159">
        <v>614306574</v>
      </c>
      <c r="E2159" t="s">
        <v>2151</v>
      </c>
      <c r="H2159" t="s">
        <v>1866</v>
      </c>
      <c r="I2159" s="6">
        <v>0</v>
      </c>
      <c r="J2159" s="6">
        <v>4</v>
      </c>
      <c r="K2159" s="6">
        <v>0</v>
      </c>
      <c r="L2159" s="6">
        <v>0</v>
      </c>
      <c r="M2159" s="6">
        <v>0</v>
      </c>
      <c r="N2159" s="6">
        <v>4</v>
      </c>
    </row>
    <row r="2160" spans="1:14">
      <c r="A2160" t="s">
        <v>2150</v>
      </c>
      <c r="B2160">
        <v>624753864</v>
      </c>
      <c r="E2160" t="s">
        <v>2151</v>
      </c>
      <c r="H2160" t="s">
        <v>1866</v>
      </c>
      <c r="I2160" s="6">
        <v>0</v>
      </c>
      <c r="J2160" s="6">
        <v>4</v>
      </c>
      <c r="K2160" s="6">
        <v>0</v>
      </c>
      <c r="L2160" s="6">
        <v>0</v>
      </c>
      <c r="M2160" s="6">
        <v>0</v>
      </c>
      <c r="N2160" s="6">
        <v>4</v>
      </c>
    </row>
    <row r="2161" spans="1:14">
      <c r="A2161" t="s">
        <v>2150</v>
      </c>
      <c r="B2161">
        <v>624753863</v>
      </c>
      <c r="E2161" t="s">
        <v>2151</v>
      </c>
      <c r="H2161" t="s">
        <v>1866</v>
      </c>
      <c r="I2161" s="6">
        <v>0</v>
      </c>
      <c r="J2161" s="6">
        <v>4</v>
      </c>
      <c r="K2161" s="6">
        <v>0</v>
      </c>
      <c r="L2161" s="6">
        <v>0</v>
      </c>
      <c r="M2161" s="6">
        <v>0</v>
      </c>
      <c r="N2161" s="6">
        <v>4</v>
      </c>
    </row>
    <row r="2162" spans="1:14">
      <c r="A2162" t="s">
        <v>1073</v>
      </c>
      <c r="B2162">
        <v>685931621</v>
      </c>
      <c r="E2162" t="s">
        <v>2152</v>
      </c>
      <c r="H2162" t="s">
        <v>1866</v>
      </c>
      <c r="I2162" s="6">
        <v>0</v>
      </c>
      <c r="J2162" s="6">
        <v>4</v>
      </c>
      <c r="K2162" s="6">
        <v>0</v>
      </c>
      <c r="L2162" s="6">
        <v>0</v>
      </c>
      <c r="M2162" s="6">
        <v>0</v>
      </c>
      <c r="N2162" s="6">
        <v>4</v>
      </c>
    </row>
    <row r="2163" spans="1:14">
      <c r="A2163" t="s">
        <v>1073</v>
      </c>
      <c r="B2163">
        <v>676770807</v>
      </c>
      <c r="E2163" t="s">
        <v>2152</v>
      </c>
      <c r="H2163" t="s">
        <v>1866</v>
      </c>
      <c r="I2163" s="6">
        <v>0</v>
      </c>
      <c r="J2163" s="6">
        <v>4</v>
      </c>
      <c r="K2163" s="6">
        <v>0</v>
      </c>
      <c r="L2163" s="6">
        <v>0</v>
      </c>
      <c r="M2163" s="6">
        <v>0</v>
      </c>
      <c r="N2163" s="6">
        <v>4</v>
      </c>
    </row>
    <row r="2164" spans="1:14">
      <c r="A2164" t="s">
        <v>1073</v>
      </c>
      <c r="B2164">
        <v>689533085</v>
      </c>
      <c r="E2164" t="s">
        <v>2152</v>
      </c>
      <c r="H2164" t="s">
        <v>1866</v>
      </c>
      <c r="I2164" s="6">
        <v>0</v>
      </c>
      <c r="J2164" s="6">
        <v>4</v>
      </c>
      <c r="K2164" s="6">
        <v>0</v>
      </c>
      <c r="L2164" s="6">
        <v>0</v>
      </c>
      <c r="M2164" s="6">
        <v>0</v>
      </c>
      <c r="N2164" s="6">
        <v>4</v>
      </c>
    </row>
    <row r="2165" spans="1:14">
      <c r="A2165" t="s">
        <v>1073</v>
      </c>
      <c r="B2165">
        <v>689840954</v>
      </c>
      <c r="E2165" t="s">
        <v>2152</v>
      </c>
      <c r="H2165" t="s">
        <v>1866</v>
      </c>
      <c r="I2165" s="6">
        <v>0</v>
      </c>
      <c r="J2165" s="6">
        <v>4</v>
      </c>
      <c r="K2165" s="6">
        <v>0</v>
      </c>
      <c r="L2165" s="6">
        <v>0</v>
      </c>
      <c r="M2165" s="6">
        <v>0</v>
      </c>
      <c r="N2165" s="6">
        <v>4</v>
      </c>
    </row>
    <row r="2166" spans="1:14">
      <c r="A2166" t="s">
        <v>1073</v>
      </c>
      <c r="B2166">
        <v>757412455</v>
      </c>
      <c r="E2166" t="s">
        <v>2152</v>
      </c>
      <c r="H2166" t="s">
        <v>1866</v>
      </c>
      <c r="I2166" s="6">
        <v>0</v>
      </c>
      <c r="J2166" s="6">
        <v>4</v>
      </c>
      <c r="K2166" s="6">
        <v>0</v>
      </c>
      <c r="L2166" s="6">
        <v>0</v>
      </c>
      <c r="M2166" s="6">
        <v>0</v>
      </c>
      <c r="N2166" s="6">
        <v>4</v>
      </c>
    </row>
    <row r="2167" spans="1:14">
      <c r="A2167" t="s">
        <v>1094</v>
      </c>
      <c r="B2167">
        <v>675713800</v>
      </c>
      <c r="C2167" t="s">
        <v>2153</v>
      </c>
      <c r="E2167" t="s">
        <v>2154</v>
      </c>
      <c r="H2167" t="s">
        <v>1866</v>
      </c>
      <c r="I2167" s="6">
        <v>0</v>
      </c>
      <c r="J2167" s="6">
        <v>4</v>
      </c>
      <c r="K2167" s="6">
        <v>0</v>
      </c>
      <c r="L2167" s="6">
        <v>0</v>
      </c>
      <c r="M2167" s="6">
        <v>0</v>
      </c>
      <c r="N2167" s="6">
        <v>4</v>
      </c>
    </row>
    <row r="2168" spans="1:14">
      <c r="A2168" t="s">
        <v>1094</v>
      </c>
      <c r="B2168">
        <v>778696389</v>
      </c>
      <c r="C2168" t="s">
        <v>2155</v>
      </c>
      <c r="H2168" t="s">
        <v>1866</v>
      </c>
      <c r="I2168" s="6">
        <v>0</v>
      </c>
      <c r="J2168" s="6">
        <v>4</v>
      </c>
      <c r="K2168" s="6">
        <v>0</v>
      </c>
      <c r="L2168" s="6">
        <v>0</v>
      </c>
      <c r="M2168" s="6">
        <v>0</v>
      </c>
      <c r="N2168" s="6">
        <v>4</v>
      </c>
    </row>
    <row r="2169" spans="1:14">
      <c r="A2169" t="s">
        <v>1094</v>
      </c>
      <c r="B2169">
        <v>757459834</v>
      </c>
      <c r="C2169" t="s">
        <v>2156</v>
      </c>
      <c r="H2169" t="s">
        <v>1866</v>
      </c>
      <c r="I2169" s="6">
        <v>0</v>
      </c>
      <c r="J2169" s="6">
        <v>4</v>
      </c>
      <c r="K2169" s="6">
        <v>0</v>
      </c>
      <c r="L2169" s="6">
        <v>0</v>
      </c>
      <c r="M2169" s="6">
        <v>0</v>
      </c>
      <c r="N2169" s="6">
        <v>4</v>
      </c>
    </row>
    <row r="2170" spans="1:14">
      <c r="A2170" t="s">
        <v>1094</v>
      </c>
      <c r="B2170">
        <v>757459832</v>
      </c>
      <c r="C2170" t="s">
        <v>2156</v>
      </c>
      <c r="H2170" t="s">
        <v>1866</v>
      </c>
      <c r="I2170" s="6">
        <v>0</v>
      </c>
      <c r="J2170" s="6">
        <v>4</v>
      </c>
      <c r="K2170" s="6">
        <v>0</v>
      </c>
      <c r="L2170" s="6">
        <v>0</v>
      </c>
      <c r="M2170" s="6">
        <v>0</v>
      </c>
      <c r="N2170" s="6">
        <v>4</v>
      </c>
    </row>
    <row r="2171" spans="1:14">
      <c r="A2171" t="s">
        <v>1094</v>
      </c>
      <c r="B2171">
        <v>684933151</v>
      </c>
      <c r="C2171" t="s">
        <v>2155</v>
      </c>
      <c r="E2171" t="s">
        <v>2154</v>
      </c>
      <c r="H2171" t="s">
        <v>1866</v>
      </c>
      <c r="I2171" s="6">
        <v>0</v>
      </c>
      <c r="J2171" s="6">
        <v>4</v>
      </c>
      <c r="K2171" s="6">
        <v>0</v>
      </c>
      <c r="L2171" s="6">
        <v>0</v>
      </c>
      <c r="M2171" s="6">
        <v>0</v>
      </c>
      <c r="N2171" s="6">
        <v>4</v>
      </c>
    </row>
    <row r="2172" spans="1:14">
      <c r="A2172" t="s">
        <v>1094</v>
      </c>
      <c r="B2172">
        <v>684947033</v>
      </c>
      <c r="C2172" t="s">
        <v>2155</v>
      </c>
      <c r="E2172" t="s">
        <v>2154</v>
      </c>
      <c r="H2172" t="s">
        <v>1866</v>
      </c>
      <c r="I2172" s="6">
        <v>0</v>
      </c>
      <c r="J2172" s="6">
        <v>4</v>
      </c>
      <c r="K2172" s="6">
        <v>0</v>
      </c>
      <c r="L2172" s="6">
        <v>0</v>
      </c>
      <c r="M2172" s="6">
        <v>0</v>
      </c>
      <c r="N2172" s="6">
        <v>4</v>
      </c>
    </row>
    <row r="2173" spans="1:14">
      <c r="A2173" t="s">
        <v>1094</v>
      </c>
      <c r="B2173">
        <v>757416569</v>
      </c>
      <c r="C2173" t="s">
        <v>2156</v>
      </c>
      <c r="H2173" t="s">
        <v>1866</v>
      </c>
      <c r="I2173" s="6">
        <v>0</v>
      </c>
      <c r="J2173" s="6">
        <v>4</v>
      </c>
      <c r="K2173" s="6">
        <v>0</v>
      </c>
      <c r="L2173" s="6">
        <v>0</v>
      </c>
      <c r="M2173" s="6">
        <v>0</v>
      </c>
      <c r="N2173" s="6">
        <v>4</v>
      </c>
    </row>
    <row r="2174" spans="1:14">
      <c r="A2174" t="s">
        <v>1094</v>
      </c>
      <c r="B2174">
        <v>649564986</v>
      </c>
      <c r="C2174" t="s">
        <v>2157</v>
      </c>
      <c r="E2174" t="s">
        <v>2154</v>
      </c>
      <c r="H2174" t="s">
        <v>1866</v>
      </c>
      <c r="I2174" s="6">
        <v>0</v>
      </c>
      <c r="J2174" s="6">
        <v>4</v>
      </c>
      <c r="K2174" s="6">
        <v>0</v>
      </c>
      <c r="L2174" s="6">
        <v>0</v>
      </c>
      <c r="M2174" s="6">
        <v>0</v>
      </c>
      <c r="N2174" s="6">
        <v>4</v>
      </c>
    </row>
    <row r="2175" spans="1:14">
      <c r="A2175" t="s">
        <v>1094</v>
      </c>
      <c r="B2175">
        <v>637956005</v>
      </c>
      <c r="C2175" t="s">
        <v>2158</v>
      </c>
      <c r="E2175" t="s">
        <v>2154</v>
      </c>
      <c r="H2175" t="s">
        <v>1866</v>
      </c>
      <c r="I2175" s="6">
        <v>0</v>
      </c>
      <c r="J2175" s="6">
        <v>4</v>
      </c>
      <c r="K2175" s="6">
        <v>0</v>
      </c>
      <c r="L2175" s="6">
        <v>0</v>
      </c>
      <c r="M2175" s="6">
        <v>0</v>
      </c>
      <c r="N2175" s="6">
        <v>4</v>
      </c>
    </row>
    <row r="2176" spans="1:14">
      <c r="A2176" t="s">
        <v>1094</v>
      </c>
      <c r="B2176">
        <v>640472555</v>
      </c>
      <c r="C2176" t="s">
        <v>2159</v>
      </c>
      <c r="E2176" t="s">
        <v>2154</v>
      </c>
      <c r="H2176" t="s">
        <v>1866</v>
      </c>
      <c r="I2176" s="6">
        <v>0</v>
      </c>
      <c r="J2176" s="6">
        <v>4</v>
      </c>
      <c r="K2176" s="6">
        <v>0</v>
      </c>
      <c r="L2176" s="6">
        <v>0</v>
      </c>
      <c r="M2176" s="6">
        <v>0</v>
      </c>
      <c r="N2176" s="6">
        <v>4</v>
      </c>
    </row>
    <row r="2177" spans="1:14">
      <c r="A2177" t="s">
        <v>1094</v>
      </c>
      <c r="B2177">
        <v>625724602</v>
      </c>
      <c r="C2177" t="s">
        <v>2155</v>
      </c>
      <c r="E2177" t="s">
        <v>2154</v>
      </c>
      <c r="H2177" t="s">
        <v>1866</v>
      </c>
      <c r="I2177" s="6">
        <v>0</v>
      </c>
      <c r="J2177" s="6">
        <v>4</v>
      </c>
      <c r="K2177" s="6">
        <v>0</v>
      </c>
      <c r="L2177" s="6">
        <v>0</v>
      </c>
      <c r="M2177" s="6">
        <v>0</v>
      </c>
      <c r="N2177" s="6">
        <v>4</v>
      </c>
    </row>
    <row r="2178" spans="1:14">
      <c r="A2178" t="s">
        <v>1094</v>
      </c>
      <c r="B2178">
        <v>757412795</v>
      </c>
      <c r="C2178" t="s">
        <v>2160</v>
      </c>
      <c r="H2178" t="s">
        <v>1866</v>
      </c>
      <c r="I2178" s="6">
        <v>0</v>
      </c>
      <c r="J2178" s="6">
        <v>4</v>
      </c>
      <c r="K2178" s="6">
        <v>0</v>
      </c>
      <c r="L2178" s="6">
        <v>0</v>
      </c>
      <c r="M2178" s="6">
        <v>0</v>
      </c>
      <c r="N2178" s="6">
        <v>4</v>
      </c>
    </row>
    <row r="2179" spans="1:14">
      <c r="A2179" t="s">
        <v>2161</v>
      </c>
      <c r="B2179">
        <v>757472815</v>
      </c>
      <c r="H2179" t="s">
        <v>1866</v>
      </c>
      <c r="I2179" s="6">
        <v>0</v>
      </c>
      <c r="J2179" s="6">
        <v>4</v>
      </c>
      <c r="K2179" s="6">
        <v>0</v>
      </c>
      <c r="L2179" s="6">
        <v>0</v>
      </c>
      <c r="M2179" s="6">
        <v>0</v>
      </c>
      <c r="N2179" s="6">
        <v>4</v>
      </c>
    </row>
    <row r="2180" spans="1:14">
      <c r="A2180" t="s">
        <v>2161</v>
      </c>
      <c r="B2180">
        <v>689260094</v>
      </c>
      <c r="H2180" t="s">
        <v>1866</v>
      </c>
      <c r="I2180" s="6">
        <v>0</v>
      </c>
      <c r="J2180" s="6">
        <v>4</v>
      </c>
      <c r="K2180" s="6">
        <v>0</v>
      </c>
      <c r="L2180" s="6">
        <v>0</v>
      </c>
      <c r="M2180" s="6">
        <v>0</v>
      </c>
      <c r="N2180" s="6">
        <v>4</v>
      </c>
    </row>
    <row r="2181" spans="1:14">
      <c r="A2181" t="s">
        <v>787</v>
      </c>
      <c r="B2181">
        <v>757601065</v>
      </c>
      <c r="H2181" t="s">
        <v>1866</v>
      </c>
      <c r="I2181" s="6">
        <v>0</v>
      </c>
      <c r="J2181" s="6">
        <v>4</v>
      </c>
      <c r="K2181" s="6">
        <v>0</v>
      </c>
      <c r="L2181" s="6">
        <v>0</v>
      </c>
      <c r="M2181" s="6">
        <v>0</v>
      </c>
      <c r="N2181" s="6">
        <v>4</v>
      </c>
    </row>
    <row r="2182" spans="1:14">
      <c r="A2182" t="s">
        <v>1370</v>
      </c>
      <c r="B2182">
        <v>645921231</v>
      </c>
      <c r="H2182" t="s">
        <v>1866</v>
      </c>
      <c r="I2182" s="6">
        <v>0</v>
      </c>
      <c r="J2182" s="6">
        <v>4</v>
      </c>
      <c r="K2182" s="6">
        <v>0</v>
      </c>
      <c r="L2182" s="6">
        <v>0</v>
      </c>
      <c r="M2182" s="6">
        <v>0</v>
      </c>
      <c r="N2182" s="6">
        <v>4</v>
      </c>
    </row>
    <row r="2183" spans="1:14">
      <c r="A2183" t="s">
        <v>2162</v>
      </c>
      <c r="B2183">
        <v>757687408</v>
      </c>
      <c r="H2183" t="s">
        <v>1866</v>
      </c>
      <c r="I2183" s="6">
        <v>0</v>
      </c>
      <c r="J2183" s="6">
        <v>4</v>
      </c>
      <c r="K2183" s="6">
        <v>0</v>
      </c>
      <c r="L2183" s="6">
        <v>0</v>
      </c>
      <c r="M2183" s="6">
        <v>0</v>
      </c>
      <c r="N2183" s="6">
        <v>4</v>
      </c>
    </row>
    <row r="2184" spans="1:14">
      <c r="A2184" t="s">
        <v>2162</v>
      </c>
      <c r="B2184">
        <v>665595703</v>
      </c>
      <c r="H2184" t="s">
        <v>1866</v>
      </c>
      <c r="I2184" s="6">
        <v>0</v>
      </c>
      <c r="J2184" s="6">
        <v>4</v>
      </c>
      <c r="K2184" s="6">
        <v>0</v>
      </c>
      <c r="L2184" s="6">
        <v>0</v>
      </c>
      <c r="M2184" s="6">
        <v>0</v>
      </c>
      <c r="N2184" s="6">
        <v>4</v>
      </c>
    </row>
    <row r="2185" spans="1:14">
      <c r="A2185" t="s">
        <v>2162</v>
      </c>
      <c r="B2185">
        <v>757686502</v>
      </c>
      <c r="H2185" t="s">
        <v>1866</v>
      </c>
      <c r="I2185" s="6">
        <v>0</v>
      </c>
      <c r="J2185" s="6">
        <v>4</v>
      </c>
      <c r="K2185" s="6">
        <v>0</v>
      </c>
      <c r="L2185" s="6">
        <v>0</v>
      </c>
      <c r="M2185" s="6">
        <v>0</v>
      </c>
      <c r="N2185" s="6">
        <v>4</v>
      </c>
    </row>
    <row r="2186" spans="1:14">
      <c r="A2186" t="s">
        <v>1371</v>
      </c>
      <c r="B2186">
        <v>757686026</v>
      </c>
      <c r="H2186" t="s">
        <v>1866</v>
      </c>
      <c r="I2186" s="6">
        <v>0</v>
      </c>
      <c r="J2186" s="6">
        <v>4</v>
      </c>
      <c r="K2186" s="6">
        <v>0</v>
      </c>
      <c r="L2186" s="6">
        <v>0</v>
      </c>
      <c r="M2186" s="6">
        <v>0</v>
      </c>
      <c r="N2186" s="6">
        <v>4</v>
      </c>
    </row>
    <row r="2187" spans="1:14">
      <c r="A2187" t="s">
        <v>1371</v>
      </c>
      <c r="B2187">
        <v>757021928</v>
      </c>
      <c r="G2187" t="s">
        <v>281</v>
      </c>
      <c r="H2187" t="s">
        <v>1866</v>
      </c>
      <c r="I2187" s="6">
        <v>0</v>
      </c>
      <c r="J2187" s="6">
        <v>4</v>
      </c>
      <c r="K2187" s="6">
        <v>0</v>
      </c>
      <c r="L2187" s="6">
        <v>0</v>
      </c>
      <c r="M2187" s="6">
        <v>0</v>
      </c>
      <c r="N2187" s="6">
        <v>4</v>
      </c>
    </row>
    <row r="2188" spans="1:14">
      <c r="A2188" t="s">
        <v>1371</v>
      </c>
      <c r="B2188">
        <v>684202895</v>
      </c>
      <c r="C2188" t="s">
        <v>2163</v>
      </c>
      <c r="G2188" t="s">
        <v>1373</v>
      </c>
      <c r="H2188" t="s">
        <v>1866</v>
      </c>
      <c r="I2188" s="6">
        <v>0</v>
      </c>
      <c r="J2188" s="6">
        <v>4</v>
      </c>
      <c r="K2188" s="6">
        <v>0</v>
      </c>
      <c r="L2188" s="6">
        <v>0</v>
      </c>
      <c r="M2188" s="6">
        <v>0</v>
      </c>
      <c r="N2188" s="6">
        <v>4</v>
      </c>
    </row>
    <row r="2189" spans="1:14">
      <c r="A2189" t="s">
        <v>1371</v>
      </c>
      <c r="B2189">
        <v>787966598</v>
      </c>
      <c r="C2189" t="s">
        <v>2164</v>
      </c>
      <c r="G2189" t="s">
        <v>1373</v>
      </c>
      <c r="H2189" t="s">
        <v>1866</v>
      </c>
      <c r="I2189" s="6">
        <v>0</v>
      </c>
      <c r="J2189" s="6">
        <v>4</v>
      </c>
      <c r="K2189" s="6">
        <v>0</v>
      </c>
      <c r="L2189" s="6">
        <v>0</v>
      </c>
      <c r="M2189" s="6">
        <v>0</v>
      </c>
      <c r="N2189" s="6">
        <v>4</v>
      </c>
    </row>
    <row r="2190" spans="1:14">
      <c r="A2190" t="s">
        <v>1371</v>
      </c>
      <c r="B2190">
        <v>687726493</v>
      </c>
      <c r="C2190" t="s">
        <v>2165</v>
      </c>
      <c r="G2190" t="s">
        <v>1373</v>
      </c>
      <c r="H2190" t="s">
        <v>1866</v>
      </c>
      <c r="I2190" s="6">
        <v>0</v>
      </c>
      <c r="J2190" s="6">
        <v>4</v>
      </c>
      <c r="K2190" s="6">
        <v>0</v>
      </c>
      <c r="L2190" s="6">
        <v>0</v>
      </c>
      <c r="M2190" s="6">
        <v>0</v>
      </c>
      <c r="N2190" s="6">
        <v>4</v>
      </c>
    </row>
    <row r="2191" spans="1:14">
      <c r="A2191" t="s">
        <v>1371</v>
      </c>
      <c r="B2191">
        <v>757462131</v>
      </c>
      <c r="C2191" t="s">
        <v>2166</v>
      </c>
      <c r="G2191" t="s">
        <v>1373</v>
      </c>
      <c r="H2191" t="s">
        <v>1866</v>
      </c>
      <c r="I2191" s="6">
        <v>0</v>
      </c>
      <c r="J2191" s="6">
        <v>4</v>
      </c>
      <c r="K2191" s="6">
        <v>0</v>
      </c>
      <c r="L2191" s="6">
        <v>0</v>
      </c>
      <c r="M2191" s="6">
        <v>0</v>
      </c>
      <c r="N2191" s="6">
        <v>4</v>
      </c>
    </row>
    <row r="2192" spans="1:14">
      <c r="A2192" t="s">
        <v>1371</v>
      </c>
      <c r="B2192">
        <v>757462130</v>
      </c>
      <c r="C2192" t="s">
        <v>1372</v>
      </c>
      <c r="G2192" t="s">
        <v>1373</v>
      </c>
      <c r="H2192" t="s">
        <v>1866</v>
      </c>
      <c r="I2192" s="6">
        <v>0</v>
      </c>
      <c r="J2192" s="6">
        <v>4</v>
      </c>
      <c r="K2192" s="6">
        <v>0</v>
      </c>
      <c r="L2192" s="6">
        <v>0</v>
      </c>
      <c r="M2192" s="6">
        <v>0</v>
      </c>
      <c r="N2192" s="6">
        <v>4</v>
      </c>
    </row>
    <row r="2193" spans="1:14">
      <c r="A2193" t="s">
        <v>1371</v>
      </c>
      <c r="B2193">
        <v>748115749</v>
      </c>
      <c r="C2193" t="s">
        <v>2167</v>
      </c>
      <c r="G2193" t="s">
        <v>1373</v>
      </c>
      <c r="H2193" t="s">
        <v>1866</v>
      </c>
      <c r="I2193" s="6">
        <v>0</v>
      </c>
      <c r="J2193" s="6">
        <v>4</v>
      </c>
      <c r="K2193" s="6">
        <v>0</v>
      </c>
      <c r="L2193" s="6">
        <v>0</v>
      </c>
      <c r="M2193" s="6">
        <v>0</v>
      </c>
      <c r="N2193" s="6">
        <v>4</v>
      </c>
    </row>
    <row r="2194" spans="1:14">
      <c r="A2194" t="s">
        <v>1371</v>
      </c>
      <c r="B2194">
        <v>631262560</v>
      </c>
      <c r="C2194" t="s">
        <v>2168</v>
      </c>
      <c r="G2194" t="s">
        <v>1373</v>
      </c>
      <c r="H2194" t="s">
        <v>1866</v>
      </c>
      <c r="I2194" s="6">
        <v>0</v>
      </c>
      <c r="J2194" s="6">
        <v>4</v>
      </c>
      <c r="K2194" s="6">
        <v>0</v>
      </c>
      <c r="L2194" s="6">
        <v>0</v>
      </c>
      <c r="M2194" s="6">
        <v>0</v>
      </c>
      <c r="N2194" s="6">
        <v>4</v>
      </c>
    </row>
    <row r="2195" spans="1:14">
      <c r="A2195" t="s">
        <v>1371</v>
      </c>
      <c r="B2195">
        <v>673860399</v>
      </c>
      <c r="C2195" t="s">
        <v>2169</v>
      </c>
      <c r="G2195" t="s">
        <v>1373</v>
      </c>
      <c r="H2195" t="s">
        <v>1866</v>
      </c>
      <c r="I2195" s="6">
        <v>0</v>
      </c>
      <c r="J2195" s="6">
        <v>4</v>
      </c>
      <c r="K2195" s="6">
        <v>0</v>
      </c>
      <c r="L2195" s="6">
        <v>0</v>
      </c>
      <c r="M2195" s="6">
        <v>0</v>
      </c>
      <c r="N2195" s="6">
        <v>4</v>
      </c>
    </row>
    <row r="2196" spans="1:14">
      <c r="A2196" t="s">
        <v>1371</v>
      </c>
      <c r="B2196">
        <v>673102454</v>
      </c>
      <c r="C2196" t="s">
        <v>2170</v>
      </c>
      <c r="G2196" t="s">
        <v>1373</v>
      </c>
      <c r="H2196" t="s">
        <v>1866</v>
      </c>
      <c r="I2196" s="6">
        <v>0</v>
      </c>
      <c r="J2196" s="6">
        <v>4</v>
      </c>
      <c r="K2196" s="6">
        <v>0</v>
      </c>
      <c r="L2196" s="6">
        <v>0</v>
      </c>
      <c r="M2196" s="6">
        <v>0</v>
      </c>
      <c r="N2196" s="6">
        <v>4</v>
      </c>
    </row>
    <row r="2197" spans="1:14">
      <c r="A2197" t="s">
        <v>1371</v>
      </c>
      <c r="B2197">
        <v>757462129</v>
      </c>
      <c r="C2197" t="s">
        <v>2171</v>
      </c>
      <c r="G2197" t="s">
        <v>1373</v>
      </c>
      <c r="H2197" t="s">
        <v>1866</v>
      </c>
      <c r="I2197" s="6">
        <v>0</v>
      </c>
      <c r="J2197" s="6">
        <v>4</v>
      </c>
      <c r="K2197" s="6">
        <v>0</v>
      </c>
      <c r="L2197" s="6">
        <v>0</v>
      </c>
      <c r="M2197" s="6">
        <v>0</v>
      </c>
      <c r="N2197" s="6">
        <v>4</v>
      </c>
    </row>
    <row r="2198" spans="1:14">
      <c r="A2198" t="s">
        <v>1371</v>
      </c>
      <c r="B2198">
        <v>630097953</v>
      </c>
      <c r="C2198" t="s">
        <v>2172</v>
      </c>
      <c r="G2198" t="s">
        <v>1373</v>
      </c>
      <c r="H2198" t="s">
        <v>1866</v>
      </c>
      <c r="I2198" s="6">
        <v>0</v>
      </c>
      <c r="J2198" s="6">
        <v>4</v>
      </c>
      <c r="K2198" s="6">
        <v>0</v>
      </c>
      <c r="L2198" s="6">
        <v>0</v>
      </c>
      <c r="M2198" s="6">
        <v>0</v>
      </c>
      <c r="N2198" s="6">
        <v>4</v>
      </c>
    </row>
    <row r="2199" spans="1:14">
      <c r="A2199" t="s">
        <v>1371</v>
      </c>
      <c r="B2199">
        <v>630097966</v>
      </c>
      <c r="C2199" t="s">
        <v>2173</v>
      </c>
      <c r="G2199" t="s">
        <v>1373</v>
      </c>
      <c r="H2199" t="s">
        <v>1866</v>
      </c>
      <c r="I2199" s="6">
        <v>0</v>
      </c>
      <c r="J2199" s="6">
        <v>4</v>
      </c>
      <c r="K2199" s="6">
        <v>0</v>
      </c>
      <c r="L2199" s="6">
        <v>0</v>
      </c>
      <c r="M2199" s="6">
        <v>0</v>
      </c>
      <c r="N2199" s="6">
        <v>4</v>
      </c>
    </row>
    <row r="2200" spans="1:14">
      <c r="A2200" t="s">
        <v>1371</v>
      </c>
      <c r="B2200">
        <v>680447540</v>
      </c>
      <c r="C2200" t="s">
        <v>2174</v>
      </c>
      <c r="G2200" t="s">
        <v>1373</v>
      </c>
      <c r="H2200" t="s">
        <v>1866</v>
      </c>
      <c r="I2200" s="6">
        <v>0</v>
      </c>
      <c r="J2200" s="6">
        <v>4</v>
      </c>
      <c r="K2200" s="6">
        <v>0</v>
      </c>
      <c r="L2200" s="6">
        <v>0</v>
      </c>
      <c r="M2200" s="6">
        <v>0</v>
      </c>
      <c r="N2200" s="6">
        <v>4</v>
      </c>
    </row>
    <row r="2201" spans="1:14">
      <c r="A2201" t="s">
        <v>1371</v>
      </c>
      <c r="B2201">
        <v>675693221</v>
      </c>
      <c r="C2201" t="s">
        <v>2175</v>
      </c>
      <c r="G2201" t="s">
        <v>1373</v>
      </c>
      <c r="H2201" t="s">
        <v>1866</v>
      </c>
      <c r="I2201" s="6">
        <v>0</v>
      </c>
      <c r="J2201" s="6">
        <v>4</v>
      </c>
      <c r="K2201" s="6">
        <v>0</v>
      </c>
      <c r="L2201" s="6">
        <v>0</v>
      </c>
      <c r="M2201" s="6">
        <v>0</v>
      </c>
      <c r="N2201" s="6">
        <v>4</v>
      </c>
    </row>
    <row r="2202" spans="1:14">
      <c r="A2202" t="s">
        <v>1371</v>
      </c>
      <c r="B2202">
        <v>757022493</v>
      </c>
      <c r="C2202" t="s">
        <v>1380</v>
      </c>
      <c r="D2202" t="s">
        <v>2176</v>
      </c>
      <c r="G2202" t="s">
        <v>281</v>
      </c>
      <c r="H2202" t="s">
        <v>1866</v>
      </c>
      <c r="I2202" s="6">
        <v>0</v>
      </c>
      <c r="J2202" s="6">
        <v>4</v>
      </c>
      <c r="K2202" s="6">
        <v>0</v>
      </c>
      <c r="L2202" s="6">
        <v>0</v>
      </c>
      <c r="M2202" s="6">
        <v>0</v>
      </c>
      <c r="N2202" s="6">
        <v>4</v>
      </c>
    </row>
    <row r="2203" spans="1:14">
      <c r="A2203" t="s">
        <v>1371</v>
      </c>
      <c r="B2203">
        <v>748949324</v>
      </c>
      <c r="H2203" t="s">
        <v>1866</v>
      </c>
      <c r="I2203" s="6">
        <v>0</v>
      </c>
      <c r="J2203" s="6">
        <v>4</v>
      </c>
      <c r="K2203" s="6">
        <v>0</v>
      </c>
      <c r="L2203" s="6">
        <v>0</v>
      </c>
      <c r="M2203" s="6">
        <v>0</v>
      </c>
      <c r="N2203" s="6">
        <v>4</v>
      </c>
    </row>
    <row r="2204" spans="1:14">
      <c r="A2204" t="s">
        <v>1634</v>
      </c>
      <c r="B2204">
        <v>757683492</v>
      </c>
      <c r="H2204" t="s">
        <v>1866</v>
      </c>
      <c r="I2204" s="6">
        <v>0</v>
      </c>
      <c r="J2204" s="6">
        <v>4</v>
      </c>
      <c r="K2204" s="6">
        <v>0</v>
      </c>
      <c r="L2204" s="6">
        <v>0</v>
      </c>
      <c r="M2204" s="6">
        <v>0</v>
      </c>
      <c r="N2204" s="6">
        <v>4</v>
      </c>
    </row>
    <row r="2205" spans="1:14">
      <c r="A2205" t="s">
        <v>1374</v>
      </c>
      <c r="B2205">
        <v>636158294</v>
      </c>
      <c r="H2205" t="s">
        <v>1866</v>
      </c>
      <c r="I2205" s="6">
        <v>0</v>
      </c>
      <c r="J2205" s="6">
        <v>4</v>
      </c>
      <c r="K2205" s="6">
        <v>0</v>
      </c>
      <c r="L2205" s="6">
        <v>0</v>
      </c>
      <c r="M2205" s="6">
        <v>0</v>
      </c>
      <c r="N2205" s="6">
        <v>4</v>
      </c>
    </row>
    <row r="2206" spans="1:14">
      <c r="A2206" t="s">
        <v>1374</v>
      </c>
      <c r="B2206">
        <v>607841163</v>
      </c>
      <c r="H2206" t="s">
        <v>1866</v>
      </c>
      <c r="I2206" s="6">
        <v>0</v>
      </c>
      <c r="J2206" s="6">
        <v>4</v>
      </c>
      <c r="K2206" s="6">
        <v>0</v>
      </c>
      <c r="L2206" s="6">
        <v>0</v>
      </c>
      <c r="M2206" s="6">
        <v>0</v>
      </c>
      <c r="N2206" s="6">
        <v>4</v>
      </c>
    </row>
    <row r="2207" spans="1:14">
      <c r="A2207" t="s">
        <v>1098</v>
      </c>
      <c r="B2207">
        <v>757684097</v>
      </c>
      <c r="H2207" t="s">
        <v>1866</v>
      </c>
      <c r="I2207" s="6">
        <v>4.2000000000000003E-2</v>
      </c>
      <c r="J2207" s="6">
        <v>4</v>
      </c>
      <c r="K2207" s="6">
        <v>0</v>
      </c>
      <c r="L2207" s="6">
        <v>0</v>
      </c>
      <c r="M2207" s="6">
        <v>0</v>
      </c>
      <c r="N2207" s="6">
        <v>4.0419999999999998</v>
      </c>
    </row>
    <row r="2208" spans="1:14">
      <c r="A2208" t="s">
        <v>1098</v>
      </c>
      <c r="B2208">
        <v>676139872</v>
      </c>
      <c r="D2208" t="s">
        <v>2177</v>
      </c>
      <c r="E2208" t="s">
        <v>2178</v>
      </c>
      <c r="H2208" t="s">
        <v>1866</v>
      </c>
      <c r="I2208" s="6">
        <v>0</v>
      </c>
      <c r="J2208" s="6">
        <v>4</v>
      </c>
      <c r="K2208" s="6">
        <v>0</v>
      </c>
      <c r="L2208" s="6">
        <v>0</v>
      </c>
      <c r="M2208" s="6">
        <v>0</v>
      </c>
      <c r="N2208" s="6">
        <v>4</v>
      </c>
    </row>
    <row r="2209" spans="1:14">
      <c r="A2209" t="s">
        <v>1098</v>
      </c>
      <c r="B2209">
        <v>757684246</v>
      </c>
      <c r="H2209" t="s">
        <v>1866</v>
      </c>
      <c r="I2209" s="6">
        <v>0</v>
      </c>
      <c r="J2209" s="6">
        <v>4</v>
      </c>
      <c r="K2209" s="6">
        <v>0</v>
      </c>
      <c r="L2209" s="6">
        <v>0</v>
      </c>
      <c r="M2209" s="6">
        <v>0</v>
      </c>
      <c r="N2209" s="6">
        <v>4</v>
      </c>
    </row>
    <row r="2210" spans="1:14">
      <c r="A2210" t="s">
        <v>1098</v>
      </c>
      <c r="B2210">
        <v>607571254</v>
      </c>
      <c r="C2210" t="s">
        <v>2179</v>
      </c>
      <c r="D2210" t="s">
        <v>2180</v>
      </c>
      <c r="H2210" t="s">
        <v>1866</v>
      </c>
      <c r="I2210" s="6">
        <v>0</v>
      </c>
      <c r="J2210" s="6">
        <v>4</v>
      </c>
      <c r="K2210" s="6">
        <v>0</v>
      </c>
      <c r="L2210" s="6">
        <v>0</v>
      </c>
      <c r="M2210" s="6">
        <v>0</v>
      </c>
      <c r="N2210" s="6">
        <v>4</v>
      </c>
    </row>
    <row r="2211" spans="1:14">
      <c r="A2211" t="s">
        <v>1098</v>
      </c>
      <c r="B2211">
        <v>607580242</v>
      </c>
      <c r="C2211" t="s">
        <v>2181</v>
      </c>
      <c r="D2211" t="s">
        <v>2182</v>
      </c>
      <c r="H2211" t="s">
        <v>1866</v>
      </c>
      <c r="I2211" s="6">
        <v>0</v>
      </c>
      <c r="J2211" s="6">
        <v>4</v>
      </c>
      <c r="K2211" s="6">
        <v>0</v>
      </c>
      <c r="L2211" s="6">
        <v>0</v>
      </c>
      <c r="M2211" s="6">
        <v>0</v>
      </c>
      <c r="N2211" s="6">
        <v>4</v>
      </c>
    </row>
    <row r="2212" spans="1:14">
      <c r="A2212" t="s">
        <v>1098</v>
      </c>
      <c r="B2212">
        <v>632605968</v>
      </c>
      <c r="C2212" t="s">
        <v>2183</v>
      </c>
      <c r="H2212" t="s">
        <v>1866</v>
      </c>
      <c r="I2212" s="6">
        <v>0</v>
      </c>
      <c r="J2212" s="6">
        <v>4</v>
      </c>
      <c r="K2212" s="6">
        <v>0</v>
      </c>
      <c r="L2212" s="6">
        <v>0</v>
      </c>
      <c r="M2212" s="6">
        <v>0</v>
      </c>
      <c r="N2212" s="6">
        <v>4</v>
      </c>
    </row>
    <row r="2213" spans="1:14">
      <c r="A2213" t="s">
        <v>1098</v>
      </c>
      <c r="B2213">
        <v>670281228</v>
      </c>
      <c r="C2213" t="s">
        <v>2184</v>
      </c>
      <c r="H2213" t="s">
        <v>1866</v>
      </c>
      <c r="I2213" s="6">
        <v>0</v>
      </c>
      <c r="J2213" s="6">
        <v>4</v>
      </c>
      <c r="K2213" s="6">
        <v>0</v>
      </c>
      <c r="L2213" s="6">
        <v>0</v>
      </c>
      <c r="M2213" s="6">
        <v>0</v>
      </c>
      <c r="N2213" s="6">
        <v>4</v>
      </c>
    </row>
    <row r="2214" spans="1:14">
      <c r="A2214" t="s">
        <v>1098</v>
      </c>
      <c r="B2214">
        <v>675890384</v>
      </c>
      <c r="C2214" t="s">
        <v>2185</v>
      </c>
      <c r="H2214" t="s">
        <v>1866</v>
      </c>
      <c r="I2214" s="6">
        <v>0</v>
      </c>
      <c r="J2214" s="6">
        <v>4</v>
      </c>
      <c r="K2214" s="6">
        <v>0</v>
      </c>
      <c r="L2214" s="6">
        <v>0</v>
      </c>
      <c r="M2214" s="6">
        <v>0</v>
      </c>
      <c r="N2214" s="6">
        <v>4</v>
      </c>
    </row>
    <row r="2215" spans="1:14">
      <c r="A2215" t="s">
        <v>1098</v>
      </c>
      <c r="B2215">
        <v>676331063</v>
      </c>
      <c r="C2215" t="s">
        <v>2186</v>
      </c>
      <c r="H2215" t="s">
        <v>1866</v>
      </c>
      <c r="I2215" s="6">
        <v>0</v>
      </c>
      <c r="J2215" s="6">
        <v>4</v>
      </c>
      <c r="K2215" s="6">
        <v>0</v>
      </c>
      <c r="L2215" s="6">
        <v>0</v>
      </c>
      <c r="M2215" s="6">
        <v>0</v>
      </c>
      <c r="N2215" s="6">
        <v>4</v>
      </c>
    </row>
    <row r="2216" spans="1:14">
      <c r="A2216" t="s">
        <v>1098</v>
      </c>
      <c r="B2216">
        <v>676331411</v>
      </c>
      <c r="C2216" t="s">
        <v>2187</v>
      </c>
      <c r="H2216" t="s">
        <v>1866</v>
      </c>
      <c r="I2216" s="6">
        <v>0</v>
      </c>
      <c r="J2216" s="6">
        <v>4</v>
      </c>
      <c r="K2216" s="6">
        <v>0</v>
      </c>
      <c r="L2216" s="6">
        <v>0</v>
      </c>
      <c r="M2216" s="6">
        <v>0</v>
      </c>
      <c r="N2216" s="6">
        <v>4</v>
      </c>
    </row>
    <row r="2217" spans="1:14">
      <c r="A2217" t="s">
        <v>1098</v>
      </c>
      <c r="B2217">
        <v>683544634</v>
      </c>
      <c r="C2217" t="s">
        <v>2188</v>
      </c>
      <c r="D2217" t="s">
        <v>2189</v>
      </c>
      <c r="H2217" t="s">
        <v>1866</v>
      </c>
      <c r="I2217" s="6">
        <v>0</v>
      </c>
      <c r="J2217" s="6">
        <v>4</v>
      </c>
      <c r="K2217" s="6">
        <v>0</v>
      </c>
      <c r="L2217" s="6">
        <v>0</v>
      </c>
      <c r="M2217" s="6">
        <v>0</v>
      </c>
      <c r="N2217" s="6">
        <v>4</v>
      </c>
    </row>
    <row r="2218" spans="1:14">
      <c r="A2218" t="s">
        <v>1098</v>
      </c>
      <c r="B2218">
        <v>683986844</v>
      </c>
      <c r="C2218" t="s">
        <v>2190</v>
      </c>
      <c r="H2218" t="s">
        <v>1866</v>
      </c>
      <c r="I2218" s="6">
        <v>0</v>
      </c>
      <c r="J2218" s="6">
        <v>4</v>
      </c>
      <c r="K2218" s="6">
        <v>0</v>
      </c>
      <c r="L2218" s="6">
        <v>0</v>
      </c>
      <c r="M2218" s="6">
        <v>0</v>
      </c>
      <c r="N2218" s="6">
        <v>4</v>
      </c>
    </row>
    <row r="2219" spans="1:14">
      <c r="A2219" t="s">
        <v>1098</v>
      </c>
      <c r="B2219">
        <v>689435503</v>
      </c>
      <c r="C2219" t="s">
        <v>2191</v>
      </c>
      <c r="H2219" t="s">
        <v>1866</v>
      </c>
      <c r="I2219" s="6">
        <v>0</v>
      </c>
      <c r="J2219" s="6">
        <v>4</v>
      </c>
      <c r="K2219" s="6">
        <v>0</v>
      </c>
      <c r="L2219" s="6">
        <v>0</v>
      </c>
      <c r="M2219" s="6">
        <v>0</v>
      </c>
      <c r="N2219" s="6">
        <v>4</v>
      </c>
    </row>
    <row r="2220" spans="1:14">
      <c r="A2220" t="s">
        <v>1098</v>
      </c>
      <c r="B2220">
        <v>689907315</v>
      </c>
      <c r="C2220" t="s">
        <v>2192</v>
      </c>
      <c r="H2220" t="s">
        <v>1866</v>
      </c>
      <c r="I2220" s="6">
        <v>0</v>
      </c>
      <c r="J2220" s="6">
        <v>4</v>
      </c>
      <c r="K2220" s="6">
        <v>0</v>
      </c>
      <c r="L2220" s="6">
        <v>0</v>
      </c>
      <c r="M2220" s="6">
        <v>0</v>
      </c>
      <c r="N2220" s="6">
        <v>4</v>
      </c>
    </row>
    <row r="2221" spans="1:14">
      <c r="A2221" t="s">
        <v>1098</v>
      </c>
      <c r="B2221">
        <v>785390466</v>
      </c>
      <c r="C2221" t="s">
        <v>2193</v>
      </c>
      <c r="D2221" t="s">
        <v>2194</v>
      </c>
      <c r="H2221" t="s">
        <v>1866</v>
      </c>
      <c r="I2221" s="6">
        <v>0</v>
      </c>
      <c r="J2221" s="6">
        <v>4</v>
      </c>
      <c r="K2221" s="6">
        <v>0</v>
      </c>
      <c r="L2221" s="6">
        <v>0</v>
      </c>
      <c r="M2221" s="6">
        <v>0</v>
      </c>
      <c r="N2221" s="6">
        <v>4</v>
      </c>
    </row>
    <row r="2222" spans="1:14">
      <c r="A2222" t="s">
        <v>1098</v>
      </c>
      <c r="B2222">
        <v>785390467</v>
      </c>
      <c r="C2222" t="s">
        <v>2195</v>
      </c>
      <c r="D2222" t="s">
        <v>2196</v>
      </c>
      <c r="H2222" t="s">
        <v>1866</v>
      </c>
      <c r="I2222" s="6">
        <v>0</v>
      </c>
      <c r="J2222" s="6">
        <v>4</v>
      </c>
      <c r="K2222" s="6">
        <v>0</v>
      </c>
      <c r="L2222" s="6">
        <v>0</v>
      </c>
      <c r="M2222" s="6">
        <v>0</v>
      </c>
      <c r="N2222" s="6">
        <v>4</v>
      </c>
    </row>
    <row r="2223" spans="1:14">
      <c r="A2223" t="s">
        <v>1098</v>
      </c>
      <c r="B2223">
        <v>785390478</v>
      </c>
      <c r="C2223" t="s">
        <v>2197</v>
      </c>
      <c r="D2223" t="s">
        <v>2198</v>
      </c>
      <c r="H2223" t="s">
        <v>1866</v>
      </c>
      <c r="I2223" s="6">
        <v>0</v>
      </c>
      <c r="J2223" s="6">
        <v>4</v>
      </c>
      <c r="K2223" s="6">
        <v>0</v>
      </c>
      <c r="L2223" s="6">
        <v>0</v>
      </c>
      <c r="M2223" s="6">
        <v>0</v>
      </c>
      <c r="N2223" s="6">
        <v>4</v>
      </c>
    </row>
    <row r="2224" spans="1:14">
      <c r="A2224" t="s">
        <v>1098</v>
      </c>
      <c r="B2224">
        <v>757688034</v>
      </c>
      <c r="H2224" t="s">
        <v>1866</v>
      </c>
      <c r="I2224" s="6">
        <v>0</v>
      </c>
      <c r="J2224" s="6">
        <v>4</v>
      </c>
      <c r="K2224" s="6">
        <v>0</v>
      </c>
      <c r="L2224" s="6">
        <v>0</v>
      </c>
      <c r="M2224" s="6">
        <v>0</v>
      </c>
      <c r="N2224" s="6">
        <v>4</v>
      </c>
    </row>
    <row r="2225" spans="1:14">
      <c r="A2225" t="s">
        <v>1098</v>
      </c>
      <c r="B2225">
        <v>757023179</v>
      </c>
      <c r="H2225" t="s">
        <v>1866</v>
      </c>
      <c r="I2225" s="6">
        <v>0</v>
      </c>
      <c r="J2225" s="6">
        <v>4</v>
      </c>
      <c r="K2225" s="6">
        <v>0</v>
      </c>
      <c r="L2225" s="6">
        <v>0</v>
      </c>
      <c r="M2225" s="6">
        <v>0</v>
      </c>
      <c r="N2225" s="6">
        <v>4</v>
      </c>
    </row>
    <row r="2226" spans="1:14">
      <c r="A2226" t="s">
        <v>2199</v>
      </c>
      <c r="B2226">
        <v>757025437</v>
      </c>
      <c r="H2226" t="s">
        <v>1866</v>
      </c>
      <c r="I2226" s="6">
        <v>0</v>
      </c>
      <c r="J2226" s="6">
        <v>4</v>
      </c>
      <c r="K2226" s="6">
        <v>0</v>
      </c>
      <c r="L2226" s="6">
        <v>0</v>
      </c>
      <c r="M2226" s="6">
        <v>0</v>
      </c>
      <c r="N2226" s="6">
        <v>4</v>
      </c>
    </row>
    <row r="2227" spans="1:14">
      <c r="A2227" t="s">
        <v>1163</v>
      </c>
      <c r="B2227">
        <v>671837324</v>
      </c>
      <c r="C2227" t="s">
        <v>2200</v>
      </c>
      <c r="G2227" t="s">
        <v>1165</v>
      </c>
      <c r="H2227" t="s">
        <v>1866</v>
      </c>
      <c r="I2227" s="6">
        <v>0</v>
      </c>
      <c r="J2227" s="6">
        <v>4</v>
      </c>
      <c r="K2227" s="6">
        <v>0</v>
      </c>
      <c r="L2227" s="6">
        <v>0</v>
      </c>
      <c r="M2227" s="6">
        <v>0</v>
      </c>
      <c r="N2227" s="6">
        <v>4</v>
      </c>
    </row>
    <row r="2228" spans="1:14">
      <c r="A2228" t="s">
        <v>1653</v>
      </c>
      <c r="B2228">
        <v>609270138</v>
      </c>
      <c r="C2228" t="s">
        <v>2201</v>
      </c>
      <c r="E2228" t="s">
        <v>291</v>
      </c>
      <c r="H2228" t="s">
        <v>1866</v>
      </c>
      <c r="I2228" s="6">
        <v>0</v>
      </c>
      <c r="J2228" s="6">
        <v>4</v>
      </c>
      <c r="K2228" s="6">
        <v>0</v>
      </c>
      <c r="L2228" s="6">
        <v>0</v>
      </c>
      <c r="M2228" s="6">
        <v>0</v>
      </c>
      <c r="N2228" s="6">
        <v>4</v>
      </c>
    </row>
    <row r="2229" spans="1:14">
      <c r="A2229" t="s">
        <v>1653</v>
      </c>
      <c r="B2229">
        <v>610332826</v>
      </c>
      <c r="C2229" t="s">
        <v>2202</v>
      </c>
      <c r="D2229" t="s">
        <v>1267</v>
      </c>
      <c r="E2229" t="s">
        <v>291</v>
      </c>
      <c r="H2229" t="s">
        <v>1866</v>
      </c>
      <c r="I2229" s="6">
        <v>0</v>
      </c>
      <c r="J2229" s="6">
        <v>4</v>
      </c>
      <c r="K2229" s="6">
        <v>0</v>
      </c>
      <c r="L2229" s="6">
        <v>0</v>
      </c>
      <c r="M2229" s="6">
        <v>0</v>
      </c>
      <c r="N2229" s="6">
        <v>4</v>
      </c>
    </row>
    <row r="2230" spans="1:14">
      <c r="A2230" t="s">
        <v>1653</v>
      </c>
      <c r="B2230">
        <v>618395034</v>
      </c>
      <c r="C2230" t="s">
        <v>2203</v>
      </c>
      <c r="D2230" t="s">
        <v>2204</v>
      </c>
      <c r="E2230" t="s">
        <v>291</v>
      </c>
      <c r="H2230" t="s">
        <v>1866</v>
      </c>
      <c r="I2230" s="6">
        <v>0</v>
      </c>
      <c r="J2230" s="6">
        <v>4</v>
      </c>
      <c r="K2230" s="6">
        <v>0</v>
      </c>
      <c r="L2230" s="6">
        <v>0</v>
      </c>
      <c r="M2230" s="6">
        <v>0</v>
      </c>
      <c r="N2230" s="6">
        <v>4</v>
      </c>
    </row>
    <row r="2231" spans="1:14">
      <c r="A2231" t="s">
        <v>1653</v>
      </c>
      <c r="B2231">
        <v>619011257</v>
      </c>
      <c r="C2231" t="s">
        <v>1844</v>
      </c>
      <c r="E2231" t="s">
        <v>291</v>
      </c>
      <c r="H2231" t="s">
        <v>1866</v>
      </c>
      <c r="I2231" s="6">
        <v>0</v>
      </c>
      <c r="J2231" s="6">
        <v>4</v>
      </c>
      <c r="K2231" s="6">
        <v>0</v>
      </c>
      <c r="L2231" s="6">
        <v>0</v>
      </c>
      <c r="M2231" s="6">
        <v>0</v>
      </c>
      <c r="N2231" s="6">
        <v>4</v>
      </c>
    </row>
    <row r="2232" spans="1:14">
      <c r="A2232" t="s">
        <v>1653</v>
      </c>
      <c r="B2232">
        <v>625665781</v>
      </c>
      <c r="C2232" t="s">
        <v>2205</v>
      </c>
      <c r="D2232" t="s">
        <v>2206</v>
      </c>
      <c r="E2232" t="s">
        <v>291</v>
      </c>
      <c r="H2232" t="s">
        <v>1866</v>
      </c>
      <c r="I2232" s="6">
        <v>0</v>
      </c>
      <c r="J2232" s="6">
        <v>4</v>
      </c>
      <c r="K2232" s="6">
        <v>0</v>
      </c>
      <c r="L2232" s="6">
        <v>0</v>
      </c>
      <c r="M2232" s="6">
        <v>0</v>
      </c>
      <c r="N2232" s="6">
        <v>4</v>
      </c>
    </row>
    <row r="2233" spans="1:14">
      <c r="A2233" t="s">
        <v>1653</v>
      </c>
      <c r="B2233">
        <v>776110459</v>
      </c>
      <c r="C2233" t="s">
        <v>2207</v>
      </c>
      <c r="D2233" t="s">
        <v>2208</v>
      </c>
      <c r="E2233" t="s">
        <v>291</v>
      </c>
      <c r="H2233" t="s">
        <v>1866</v>
      </c>
      <c r="I2233" s="6">
        <v>0</v>
      </c>
      <c r="J2233" s="6">
        <v>4</v>
      </c>
      <c r="K2233" s="6">
        <v>0</v>
      </c>
      <c r="L2233" s="6">
        <v>0</v>
      </c>
      <c r="M2233" s="6">
        <v>0</v>
      </c>
      <c r="N2233" s="6">
        <v>4</v>
      </c>
    </row>
    <row r="2234" spans="1:14">
      <c r="A2234" t="s">
        <v>1653</v>
      </c>
      <c r="B2234">
        <v>778513361</v>
      </c>
      <c r="C2234" t="s">
        <v>2209</v>
      </c>
      <c r="D2234" t="s">
        <v>2210</v>
      </c>
      <c r="E2234" t="s">
        <v>291</v>
      </c>
      <c r="H2234" t="s">
        <v>1866</v>
      </c>
      <c r="I2234" s="6">
        <v>0</v>
      </c>
      <c r="J2234" s="6">
        <v>4</v>
      </c>
      <c r="K2234" s="6">
        <v>0</v>
      </c>
      <c r="L2234" s="6">
        <v>0</v>
      </c>
      <c r="M2234" s="6">
        <v>0</v>
      </c>
      <c r="N2234" s="6">
        <v>4</v>
      </c>
    </row>
    <row r="2235" spans="1:14">
      <c r="A2235" t="s">
        <v>1653</v>
      </c>
      <c r="B2235">
        <v>603939366</v>
      </c>
      <c r="C2235" t="s">
        <v>1497</v>
      </c>
      <c r="H2235" t="s">
        <v>1866</v>
      </c>
      <c r="I2235" s="6">
        <v>0</v>
      </c>
      <c r="J2235" s="6">
        <v>4</v>
      </c>
      <c r="K2235" s="6">
        <v>0</v>
      </c>
      <c r="L2235" s="6">
        <v>0</v>
      </c>
      <c r="M2235" s="6">
        <v>0</v>
      </c>
      <c r="N2235" s="6">
        <v>4</v>
      </c>
    </row>
    <row r="2236" spans="1:14">
      <c r="A2236" t="s">
        <v>1653</v>
      </c>
      <c r="B2236">
        <v>627475603</v>
      </c>
      <c r="C2236" t="s">
        <v>1701</v>
      </c>
      <c r="D2236" t="s">
        <v>1511</v>
      </c>
      <c r="H2236" t="s">
        <v>1866</v>
      </c>
      <c r="I2236" s="6">
        <v>0</v>
      </c>
      <c r="J2236" s="6">
        <v>4</v>
      </c>
      <c r="K2236" s="6">
        <v>0</v>
      </c>
      <c r="L2236" s="6">
        <v>0</v>
      </c>
      <c r="M2236" s="6">
        <v>0</v>
      </c>
      <c r="N2236" s="6">
        <v>4</v>
      </c>
    </row>
    <row r="2237" spans="1:14">
      <c r="A2237" t="s">
        <v>1347</v>
      </c>
      <c r="B2237">
        <v>698407742</v>
      </c>
      <c r="C2237" t="s">
        <v>2211</v>
      </c>
      <c r="G2237" t="s">
        <v>1349</v>
      </c>
      <c r="H2237" t="s">
        <v>1866</v>
      </c>
      <c r="I2237" s="6">
        <v>0</v>
      </c>
      <c r="J2237" s="6">
        <v>4</v>
      </c>
      <c r="K2237" s="6">
        <v>0</v>
      </c>
      <c r="L2237" s="6">
        <v>0</v>
      </c>
      <c r="M2237" s="6">
        <v>0</v>
      </c>
      <c r="N2237" s="6">
        <v>4</v>
      </c>
    </row>
    <row r="2238" spans="1:14">
      <c r="A2238" t="s">
        <v>1347</v>
      </c>
      <c r="B2238">
        <v>764876508</v>
      </c>
      <c r="C2238" t="s">
        <v>2212</v>
      </c>
      <c r="G2238" t="s">
        <v>1349</v>
      </c>
      <c r="H2238" t="s">
        <v>1866</v>
      </c>
      <c r="I2238" s="6">
        <v>0</v>
      </c>
      <c r="J2238" s="6">
        <v>4</v>
      </c>
      <c r="K2238" s="6">
        <v>0</v>
      </c>
      <c r="L2238" s="6">
        <v>0</v>
      </c>
      <c r="M2238" s="6">
        <v>0</v>
      </c>
      <c r="N2238" s="6">
        <v>4</v>
      </c>
    </row>
    <row r="2239" spans="1:14">
      <c r="A2239" t="s">
        <v>1347</v>
      </c>
      <c r="B2239">
        <v>764876511</v>
      </c>
      <c r="C2239" t="s">
        <v>2213</v>
      </c>
      <c r="G2239" t="s">
        <v>1349</v>
      </c>
      <c r="H2239" t="s">
        <v>1866</v>
      </c>
      <c r="I2239" s="6">
        <v>0</v>
      </c>
      <c r="J2239" s="6">
        <v>4</v>
      </c>
      <c r="K2239" s="6">
        <v>0</v>
      </c>
      <c r="L2239" s="6">
        <v>0</v>
      </c>
      <c r="M2239" s="6">
        <v>0</v>
      </c>
      <c r="N2239" s="6">
        <v>4</v>
      </c>
    </row>
    <row r="2240" spans="1:14">
      <c r="A2240" t="s">
        <v>1347</v>
      </c>
      <c r="B2240">
        <v>698406827</v>
      </c>
      <c r="C2240" t="s">
        <v>2214</v>
      </c>
      <c r="G2240" t="s">
        <v>1349</v>
      </c>
      <c r="H2240" t="s">
        <v>1866</v>
      </c>
      <c r="I2240" s="6">
        <v>0</v>
      </c>
      <c r="J2240" s="6">
        <v>4</v>
      </c>
      <c r="K2240" s="6">
        <v>0</v>
      </c>
      <c r="L2240" s="6">
        <v>0</v>
      </c>
      <c r="M2240" s="6">
        <v>0</v>
      </c>
      <c r="N2240" s="6">
        <v>4</v>
      </c>
    </row>
    <row r="2241" spans="1:14">
      <c r="A2241" t="s">
        <v>1347</v>
      </c>
      <c r="B2241">
        <v>748103799</v>
      </c>
      <c r="C2241" t="s">
        <v>2215</v>
      </c>
      <c r="G2241" t="s">
        <v>1349</v>
      </c>
      <c r="H2241" t="s">
        <v>1866</v>
      </c>
      <c r="I2241" s="6">
        <v>0</v>
      </c>
      <c r="J2241" s="6">
        <v>4</v>
      </c>
      <c r="K2241" s="6">
        <v>0</v>
      </c>
      <c r="L2241" s="6">
        <v>0</v>
      </c>
      <c r="M2241" s="6">
        <v>0</v>
      </c>
      <c r="N2241" s="6">
        <v>4</v>
      </c>
    </row>
    <row r="2242" spans="1:14">
      <c r="A2242" t="s">
        <v>1347</v>
      </c>
      <c r="B2242">
        <v>764876510</v>
      </c>
      <c r="C2242" t="s">
        <v>2216</v>
      </c>
      <c r="G2242" t="s">
        <v>1349</v>
      </c>
      <c r="H2242" t="s">
        <v>1866</v>
      </c>
      <c r="I2242" s="6">
        <v>0</v>
      </c>
      <c r="J2242" s="6">
        <v>4</v>
      </c>
      <c r="K2242" s="6">
        <v>0</v>
      </c>
      <c r="L2242" s="6">
        <v>0</v>
      </c>
      <c r="M2242" s="6">
        <v>0</v>
      </c>
      <c r="N2242" s="6">
        <v>4</v>
      </c>
    </row>
    <row r="2243" spans="1:14">
      <c r="A2243" t="s">
        <v>1347</v>
      </c>
      <c r="B2243">
        <v>633443614</v>
      </c>
      <c r="C2243" t="s">
        <v>2217</v>
      </c>
      <c r="G2243" t="s">
        <v>1349</v>
      </c>
      <c r="H2243" t="s">
        <v>1866</v>
      </c>
      <c r="I2243" s="6">
        <v>0</v>
      </c>
      <c r="J2243" s="6">
        <v>4</v>
      </c>
      <c r="K2243" s="6">
        <v>0</v>
      </c>
      <c r="L2243" s="6">
        <v>0</v>
      </c>
      <c r="M2243" s="6">
        <v>0</v>
      </c>
      <c r="N2243" s="6">
        <v>4</v>
      </c>
    </row>
    <row r="2244" spans="1:14">
      <c r="A2244" t="s">
        <v>1347</v>
      </c>
      <c r="B2244">
        <v>764876489</v>
      </c>
      <c r="C2244" t="s">
        <v>2218</v>
      </c>
      <c r="G2244" t="s">
        <v>1349</v>
      </c>
      <c r="H2244" t="s">
        <v>1866</v>
      </c>
      <c r="I2244" s="6">
        <v>0</v>
      </c>
      <c r="J2244" s="6">
        <v>4</v>
      </c>
      <c r="K2244" s="6">
        <v>0</v>
      </c>
      <c r="L2244" s="6">
        <v>0</v>
      </c>
      <c r="M2244" s="6">
        <v>0</v>
      </c>
      <c r="N2244" s="6">
        <v>4</v>
      </c>
    </row>
    <row r="2245" spans="1:14">
      <c r="A2245" t="s">
        <v>1347</v>
      </c>
      <c r="B2245">
        <v>764876505</v>
      </c>
      <c r="C2245" t="s">
        <v>2219</v>
      </c>
      <c r="G2245" t="s">
        <v>1349</v>
      </c>
      <c r="H2245" t="s">
        <v>1866</v>
      </c>
      <c r="I2245" s="6">
        <v>0</v>
      </c>
      <c r="J2245" s="6">
        <v>4</v>
      </c>
      <c r="K2245" s="6">
        <v>0</v>
      </c>
      <c r="L2245" s="6">
        <v>0</v>
      </c>
      <c r="M2245" s="6">
        <v>0</v>
      </c>
      <c r="N2245" s="6">
        <v>4</v>
      </c>
    </row>
    <row r="2246" spans="1:14">
      <c r="A2246" t="s">
        <v>1347</v>
      </c>
      <c r="B2246">
        <v>698406786</v>
      </c>
      <c r="C2246" t="s">
        <v>2220</v>
      </c>
      <c r="G2246" t="s">
        <v>1349</v>
      </c>
      <c r="H2246" t="s">
        <v>1866</v>
      </c>
      <c r="I2246" s="6">
        <v>0</v>
      </c>
      <c r="J2246" s="6">
        <v>4</v>
      </c>
      <c r="K2246" s="6">
        <v>0</v>
      </c>
      <c r="L2246" s="6">
        <v>0</v>
      </c>
      <c r="M2246" s="6">
        <v>0</v>
      </c>
      <c r="N2246" s="6">
        <v>4</v>
      </c>
    </row>
    <row r="2247" spans="1:14">
      <c r="A2247" t="s">
        <v>1347</v>
      </c>
      <c r="B2247">
        <v>764876496</v>
      </c>
      <c r="C2247" t="s">
        <v>2221</v>
      </c>
      <c r="G2247" t="s">
        <v>1349</v>
      </c>
      <c r="H2247" t="s">
        <v>1866</v>
      </c>
      <c r="I2247" s="6">
        <v>0</v>
      </c>
      <c r="J2247" s="6">
        <v>4</v>
      </c>
      <c r="K2247" s="6">
        <v>0</v>
      </c>
      <c r="L2247" s="6">
        <v>0</v>
      </c>
      <c r="M2247" s="6">
        <v>0</v>
      </c>
      <c r="N2247" s="6">
        <v>4</v>
      </c>
    </row>
    <row r="2248" spans="1:14">
      <c r="A2248" t="s">
        <v>1347</v>
      </c>
      <c r="B2248">
        <v>698406483</v>
      </c>
      <c r="C2248" t="s">
        <v>2222</v>
      </c>
      <c r="G2248" t="s">
        <v>1349</v>
      </c>
      <c r="H2248" t="s">
        <v>1866</v>
      </c>
      <c r="I2248" s="6">
        <v>0</v>
      </c>
      <c r="J2248" s="6">
        <v>4</v>
      </c>
      <c r="K2248" s="6">
        <v>0</v>
      </c>
      <c r="L2248" s="6">
        <v>0</v>
      </c>
      <c r="M2248" s="6">
        <v>0</v>
      </c>
      <c r="N2248" s="6">
        <v>4</v>
      </c>
    </row>
    <row r="2249" spans="1:14">
      <c r="A2249" t="s">
        <v>1347</v>
      </c>
      <c r="B2249">
        <v>764876498</v>
      </c>
      <c r="C2249" t="s">
        <v>2223</v>
      </c>
      <c r="G2249" t="s">
        <v>1349</v>
      </c>
      <c r="H2249" t="s">
        <v>1866</v>
      </c>
      <c r="I2249" s="6">
        <v>0</v>
      </c>
      <c r="J2249" s="6">
        <v>4</v>
      </c>
      <c r="K2249" s="6">
        <v>0</v>
      </c>
      <c r="L2249" s="6">
        <v>0</v>
      </c>
      <c r="M2249" s="6">
        <v>0</v>
      </c>
      <c r="N2249" s="6">
        <v>4</v>
      </c>
    </row>
    <row r="2250" spans="1:14">
      <c r="A2250" t="s">
        <v>1347</v>
      </c>
      <c r="B2250">
        <v>698406935</v>
      </c>
      <c r="C2250" t="s">
        <v>2224</v>
      </c>
      <c r="G2250" t="s">
        <v>1349</v>
      </c>
      <c r="H2250" t="s">
        <v>1866</v>
      </c>
      <c r="I2250" s="6">
        <v>0</v>
      </c>
      <c r="J2250" s="6">
        <v>4</v>
      </c>
      <c r="K2250" s="6">
        <v>0</v>
      </c>
      <c r="L2250" s="6">
        <v>0</v>
      </c>
      <c r="M2250" s="6">
        <v>0</v>
      </c>
      <c r="N2250" s="6">
        <v>4</v>
      </c>
    </row>
    <row r="2251" spans="1:14">
      <c r="A2251" t="s">
        <v>1347</v>
      </c>
      <c r="B2251">
        <v>608097433</v>
      </c>
      <c r="C2251" t="s">
        <v>2225</v>
      </c>
      <c r="G2251" t="s">
        <v>1349</v>
      </c>
      <c r="H2251" t="s">
        <v>1866</v>
      </c>
      <c r="I2251" s="6">
        <v>0</v>
      </c>
      <c r="J2251" s="6">
        <v>4</v>
      </c>
      <c r="K2251" s="6">
        <v>0</v>
      </c>
      <c r="L2251" s="6">
        <v>0</v>
      </c>
      <c r="M2251" s="6">
        <v>0</v>
      </c>
      <c r="N2251" s="6">
        <v>4</v>
      </c>
    </row>
    <row r="2252" spans="1:14">
      <c r="A2252" t="s">
        <v>1347</v>
      </c>
      <c r="B2252">
        <v>649687909</v>
      </c>
      <c r="C2252" t="s">
        <v>2226</v>
      </c>
      <c r="G2252" t="s">
        <v>1349</v>
      </c>
      <c r="H2252" t="s">
        <v>1866</v>
      </c>
      <c r="I2252" s="6">
        <v>0</v>
      </c>
      <c r="J2252" s="6">
        <v>4</v>
      </c>
      <c r="K2252" s="6">
        <v>0</v>
      </c>
      <c r="L2252" s="6">
        <v>0</v>
      </c>
      <c r="M2252" s="6">
        <v>0</v>
      </c>
      <c r="N2252" s="6">
        <v>4</v>
      </c>
    </row>
    <row r="2253" spans="1:14">
      <c r="A2253" t="s">
        <v>1347</v>
      </c>
      <c r="B2253">
        <v>698406706</v>
      </c>
      <c r="C2253" t="s">
        <v>2227</v>
      </c>
      <c r="G2253" t="s">
        <v>1349</v>
      </c>
      <c r="H2253" t="s">
        <v>1866</v>
      </c>
      <c r="I2253" s="6">
        <v>0</v>
      </c>
      <c r="J2253" s="6">
        <v>4</v>
      </c>
      <c r="K2253" s="6">
        <v>0</v>
      </c>
      <c r="L2253" s="6">
        <v>0</v>
      </c>
      <c r="M2253" s="6">
        <v>0</v>
      </c>
      <c r="N2253" s="6">
        <v>4</v>
      </c>
    </row>
    <row r="2254" spans="1:14">
      <c r="A2254" t="s">
        <v>1347</v>
      </c>
      <c r="B2254">
        <v>764876494</v>
      </c>
      <c r="C2254" t="s">
        <v>2228</v>
      </c>
      <c r="G2254" t="s">
        <v>1349</v>
      </c>
      <c r="H2254" t="s">
        <v>1866</v>
      </c>
      <c r="I2254" s="6">
        <v>0</v>
      </c>
      <c r="J2254" s="6">
        <v>4</v>
      </c>
      <c r="K2254" s="6">
        <v>0</v>
      </c>
      <c r="L2254" s="6">
        <v>0</v>
      </c>
      <c r="M2254" s="6">
        <v>0</v>
      </c>
      <c r="N2254" s="6">
        <v>4</v>
      </c>
    </row>
    <row r="2255" spans="1:14">
      <c r="A2255" t="s">
        <v>1347</v>
      </c>
      <c r="B2255">
        <v>760983836</v>
      </c>
      <c r="C2255" t="s">
        <v>2229</v>
      </c>
      <c r="G2255" t="s">
        <v>1349</v>
      </c>
      <c r="H2255" t="s">
        <v>1866</v>
      </c>
      <c r="I2255" s="6">
        <v>0</v>
      </c>
      <c r="J2255" s="6">
        <v>4</v>
      </c>
      <c r="K2255" s="6">
        <v>0</v>
      </c>
      <c r="L2255" s="6">
        <v>0</v>
      </c>
      <c r="M2255" s="6">
        <v>0</v>
      </c>
      <c r="N2255" s="6">
        <v>4</v>
      </c>
    </row>
    <row r="2256" spans="1:14">
      <c r="A2256" t="s">
        <v>1347</v>
      </c>
      <c r="B2256">
        <v>644194523</v>
      </c>
      <c r="C2256" t="s">
        <v>2230</v>
      </c>
      <c r="G2256" t="s">
        <v>1349</v>
      </c>
      <c r="H2256" t="s">
        <v>1866</v>
      </c>
      <c r="I2256" s="6">
        <v>0</v>
      </c>
      <c r="J2256" s="6">
        <v>4</v>
      </c>
      <c r="K2256" s="6">
        <v>0</v>
      </c>
      <c r="L2256" s="6">
        <v>0</v>
      </c>
      <c r="M2256" s="6">
        <v>0</v>
      </c>
      <c r="N2256" s="6">
        <v>4</v>
      </c>
    </row>
    <row r="2257" spans="1:14">
      <c r="A2257" t="s">
        <v>1347</v>
      </c>
      <c r="B2257">
        <v>757427281</v>
      </c>
      <c r="C2257" t="s">
        <v>2231</v>
      </c>
      <c r="G2257" t="s">
        <v>1349</v>
      </c>
      <c r="H2257" t="s">
        <v>1866</v>
      </c>
      <c r="I2257" s="6">
        <v>0</v>
      </c>
      <c r="J2257" s="6">
        <v>4</v>
      </c>
      <c r="K2257" s="6">
        <v>0</v>
      </c>
      <c r="L2257" s="6">
        <v>0</v>
      </c>
      <c r="M2257" s="6">
        <v>0</v>
      </c>
      <c r="N2257" s="6">
        <v>4</v>
      </c>
    </row>
    <row r="2258" spans="1:14">
      <c r="A2258" t="s">
        <v>1347</v>
      </c>
      <c r="B2258">
        <v>644190213</v>
      </c>
      <c r="C2258" t="s">
        <v>2232</v>
      </c>
      <c r="G2258" t="s">
        <v>1349</v>
      </c>
      <c r="H2258" t="s">
        <v>1866</v>
      </c>
      <c r="I2258" s="6">
        <v>0</v>
      </c>
      <c r="J2258" s="6">
        <v>4</v>
      </c>
      <c r="K2258" s="6">
        <v>0</v>
      </c>
      <c r="L2258" s="6">
        <v>0</v>
      </c>
      <c r="M2258" s="6">
        <v>0</v>
      </c>
      <c r="N2258" s="6">
        <v>4</v>
      </c>
    </row>
    <row r="2259" spans="1:14">
      <c r="A2259" t="s">
        <v>1347</v>
      </c>
      <c r="B2259">
        <v>602012177</v>
      </c>
      <c r="C2259" t="s">
        <v>2233</v>
      </c>
      <c r="G2259" t="s">
        <v>1349</v>
      </c>
      <c r="H2259" t="s">
        <v>1866</v>
      </c>
      <c r="I2259" s="6">
        <v>0</v>
      </c>
      <c r="J2259" s="6">
        <v>4</v>
      </c>
      <c r="K2259" s="6">
        <v>0</v>
      </c>
      <c r="L2259" s="6">
        <v>0</v>
      </c>
      <c r="M2259" s="6">
        <v>0</v>
      </c>
      <c r="N2259" s="6">
        <v>4</v>
      </c>
    </row>
    <row r="2260" spans="1:14">
      <c r="A2260" t="s">
        <v>1347</v>
      </c>
      <c r="B2260">
        <v>748103800</v>
      </c>
      <c r="C2260" t="s">
        <v>2234</v>
      </c>
      <c r="G2260" t="s">
        <v>1349</v>
      </c>
      <c r="H2260" t="s">
        <v>1866</v>
      </c>
      <c r="I2260" s="6">
        <v>0</v>
      </c>
      <c r="J2260" s="6">
        <v>4</v>
      </c>
      <c r="K2260" s="6">
        <v>0</v>
      </c>
      <c r="L2260" s="6">
        <v>0</v>
      </c>
      <c r="M2260" s="6">
        <v>0</v>
      </c>
      <c r="N2260" s="6">
        <v>4</v>
      </c>
    </row>
    <row r="2261" spans="1:14">
      <c r="A2261" t="s">
        <v>1347</v>
      </c>
      <c r="B2261">
        <v>687787512</v>
      </c>
      <c r="C2261" t="s">
        <v>2235</v>
      </c>
      <c r="G2261" t="s">
        <v>1349</v>
      </c>
      <c r="H2261" t="s">
        <v>1866</v>
      </c>
      <c r="I2261" s="6">
        <v>0</v>
      </c>
      <c r="J2261" s="6">
        <v>4</v>
      </c>
      <c r="K2261" s="6">
        <v>0</v>
      </c>
      <c r="L2261" s="6">
        <v>0</v>
      </c>
      <c r="M2261" s="6">
        <v>0</v>
      </c>
      <c r="N2261" s="6">
        <v>4</v>
      </c>
    </row>
    <row r="2262" spans="1:14">
      <c r="A2262" t="s">
        <v>1347</v>
      </c>
      <c r="B2262">
        <v>670867100</v>
      </c>
      <c r="C2262" t="s">
        <v>2236</v>
      </c>
      <c r="G2262" t="s">
        <v>1349</v>
      </c>
      <c r="H2262" t="s">
        <v>1866</v>
      </c>
      <c r="I2262" s="6">
        <v>0</v>
      </c>
      <c r="J2262" s="6">
        <v>4</v>
      </c>
      <c r="K2262" s="6">
        <v>0</v>
      </c>
      <c r="L2262" s="6">
        <v>0</v>
      </c>
      <c r="M2262" s="6">
        <v>0</v>
      </c>
      <c r="N2262" s="6">
        <v>4</v>
      </c>
    </row>
    <row r="2263" spans="1:14">
      <c r="A2263" t="s">
        <v>1347</v>
      </c>
      <c r="B2263">
        <v>788660848</v>
      </c>
      <c r="C2263" t="s">
        <v>1497</v>
      </c>
      <c r="G2263" t="s">
        <v>1349</v>
      </c>
      <c r="H2263" t="s">
        <v>1866</v>
      </c>
      <c r="I2263" s="6">
        <v>0</v>
      </c>
      <c r="J2263" s="6">
        <v>4</v>
      </c>
      <c r="K2263" s="6">
        <v>0</v>
      </c>
      <c r="L2263" s="6">
        <v>0</v>
      </c>
      <c r="M2263" s="6">
        <v>0</v>
      </c>
      <c r="N2263" s="6">
        <v>4</v>
      </c>
    </row>
    <row r="2264" spans="1:14">
      <c r="A2264" t="s">
        <v>2237</v>
      </c>
      <c r="B2264">
        <v>679039048</v>
      </c>
      <c r="H2264" t="s">
        <v>1866</v>
      </c>
      <c r="I2264" s="6">
        <v>0</v>
      </c>
      <c r="J2264" s="6">
        <v>4</v>
      </c>
      <c r="K2264" s="6">
        <v>0</v>
      </c>
      <c r="L2264" s="6">
        <v>0</v>
      </c>
      <c r="M2264" s="6">
        <v>0</v>
      </c>
      <c r="N2264" s="6">
        <v>4</v>
      </c>
    </row>
    <row r="2265" spans="1:14">
      <c r="A2265" t="s">
        <v>2237</v>
      </c>
      <c r="B2265">
        <v>679036188</v>
      </c>
      <c r="H2265" t="s">
        <v>1866</v>
      </c>
      <c r="I2265" s="6">
        <v>0</v>
      </c>
      <c r="J2265" s="6">
        <v>4</v>
      </c>
      <c r="K2265" s="6">
        <v>0</v>
      </c>
      <c r="L2265" s="6">
        <v>0</v>
      </c>
      <c r="M2265" s="6">
        <v>0</v>
      </c>
      <c r="N2265" s="6">
        <v>4</v>
      </c>
    </row>
    <row r="2266" spans="1:14">
      <c r="A2266" t="s">
        <v>1101</v>
      </c>
      <c r="B2266">
        <v>607408449</v>
      </c>
      <c r="C2266" t="s">
        <v>2238</v>
      </c>
      <c r="H2266" t="s">
        <v>1866</v>
      </c>
      <c r="I2266" s="6">
        <v>0</v>
      </c>
      <c r="J2266" s="6">
        <v>4</v>
      </c>
      <c r="K2266" s="6">
        <v>0</v>
      </c>
      <c r="L2266" s="6">
        <v>0</v>
      </c>
      <c r="M2266" s="6">
        <v>0</v>
      </c>
      <c r="N2266" s="6">
        <v>4</v>
      </c>
    </row>
    <row r="2267" spans="1:14">
      <c r="A2267" t="s">
        <v>1101</v>
      </c>
      <c r="B2267">
        <v>614296398</v>
      </c>
      <c r="C2267" t="s">
        <v>2239</v>
      </c>
      <c r="D2267" t="s">
        <v>1432</v>
      </c>
      <c r="H2267" t="s">
        <v>1866</v>
      </c>
      <c r="I2267" s="6">
        <v>0</v>
      </c>
      <c r="J2267" s="6">
        <v>4</v>
      </c>
      <c r="K2267" s="6">
        <v>0</v>
      </c>
      <c r="L2267" s="6">
        <v>0</v>
      </c>
      <c r="M2267" s="6">
        <v>0</v>
      </c>
      <c r="N2267" s="6">
        <v>4</v>
      </c>
    </row>
    <row r="2268" spans="1:14">
      <c r="A2268" t="s">
        <v>1101</v>
      </c>
      <c r="B2268">
        <v>614700669</v>
      </c>
      <c r="C2268" t="s">
        <v>2240</v>
      </c>
      <c r="D2268" t="s">
        <v>1616</v>
      </c>
      <c r="H2268" t="s">
        <v>1866</v>
      </c>
      <c r="I2268" s="6">
        <v>0</v>
      </c>
      <c r="J2268" s="6">
        <v>4</v>
      </c>
      <c r="K2268" s="6">
        <v>0</v>
      </c>
      <c r="L2268" s="6">
        <v>0</v>
      </c>
      <c r="M2268" s="6">
        <v>0</v>
      </c>
      <c r="N2268" s="6">
        <v>4</v>
      </c>
    </row>
    <row r="2269" spans="1:14">
      <c r="A2269" t="s">
        <v>1101</v>
      </c>
      <c r="B2269">
        <v>757687407</v>
      </c>
      <c r="H2269" t="s">
        <v>1866</v>
      </c>
      <c r="I2269" s="6">
        <v>0</v>
      </c>
      <c r="J2269" s="6">
        <v>4</v>
      </c>
      <c r="K2269" s="6">
        <v>0</v>
      </c>
      <c r="L2269" s="6">
        <v>0</v>
      </c>
      <c r="M2269" s="6">
        <v>0</v>
      </c>
      <c r="N2269" s="6">
        <v>4</v>
      </c>
    </row>
    <row r="2270" spans="1:14">
      <c r="A2270" t="s">
        <v>2241</v>
      </c>
      <c r="B2270">
        <v>757684279</v>
      </c>
      <c r="H2270" t="s">
        <v>1866</v>
      </c>
      <c r="I2270" s="6">
        <v>0</v>
      </c>
      <c r="J2270" s="6">
        <v>4</v>
      </c>
      <c r="K2270" s="6">
        <v>0</v>
      </c>
      <c r="L2270" s="6">
        <v>0</v>
      </c>
      <c r="M2270" s="6">
        <v>0</v>
      </c>
      <c r="N2270" s="6">
        <v>4</v>
      </c>
    </row>
    <row r="2271" spans="1:14">
      <c r="A2271" t="s">
        <v>2242</v>
      </c>
      <c r="B2271">
        <v>635021683</v>
      </c>
      <c r="H2271" t="s">
        <v>1866</v>
      </c>
      <c r="I2271" s="6">
        <v>1.44</v>
      </c>
      <c r="J2271" s="6">
        <v>4</v>
      </c>
      <c r="K2271" s="6">
        <v>0</v>
      </c>
      <c r="L2271" s="6">
        <v>0</v>
      </c>
      <c r="M2271" s="6">
        <v>0</v>
      </c>
      <c r="N2271" s="6">
        <v>5.44</v>
      </c>
    </row>
    <row r="2272" spans="1:14">
      <c r="A2272" t="s">
        <v>2242</v>
      </c>
      <c r="B2272">
        <v>686575823</v>
      </c>
      <c r="C2272" t="s">
        <v>2243</v>
      </c>
      <c r="E2272" t="s">
        <v>2244</v>
      </c>
      <c r="H2272" t="s">
        <v>1866</v>
      </c>
      <c r="I2272" s="6">
        <v>0</v>
      </c>
      <c r="J2272" s="6">
        <v>4</v>
      </c>
      <c r="K2272" s="6">
        <v>0</v>
      </c>
      <c r="L2272" s="6">
        <v>0</v>
      </c>
      <c r="M2272" s="6">
        <v>0</v>
      </c>
      <c r="N2272" s="6">
        <v>4</v>
      </c>
    </row>
    <row r="2273" spans="1:14">
      <c r="A2273" t="s">
        <v>2242</v>
      </c>
      <c r="B2273">
        <v>757467985</v>
      </c>
      <c r="C2273" t="s">
        <v>2245</v>
      </c>
      <c r="E2273" t="s">
        <v>2244</v>
      </c>
      <c r="H2273" t="s">
        <v>1866</v>
      </c>
      <c r="I2273" s="6">
        <v>0</v>
      </c>
      <c r="J2273" s="6">
        <v>4</v>
      </c>
      <c r="K2273" s="6">
        <v>0</v>
      </c>
      <c r="L2273" s="6">
        <v>0</v>
      </c>
      <c r="M2273" s="6">
        <v>0</v>
      </c>
      <c r="N2273" s="6">
        <v>4</v>
      </c>
    </row>
    <row r="2274" spans="1:14">
      <c r="A2274" t="s">
        <v>2242</v>
      </c>
      <c r="B2274">
        <v>607784491</v>
      </c>
      <c r="H2274" t="s">
        <v>1866</v>
      </c>
      <c r="I2274" s="6">
        <v>0</v>
      </c>
      <c r="J2274" s="6">
        <v>4</v>
      </c>
      <c r="K2274" s="6">
        <v>0</v>
      </c>
      <c r="L2274" s="6">
        <v>0</v>
      </c>
      <c r="M2274" s="6">
        <v>0</v>
      </c>
      <c r="N2274" s="6">
        <v>4</v>
      </c>
    </row>
    <row r="2275" spans="1:14">
      <c r="A2275" t="s">
        <v>2246</v>
      </c>
      <c r="B2275">
        <v>757091380</v>
      </c>
      <c r="D2275" t="s">
        <v>2247</v>
      </c>
      <c r="G2275" t="s">
        <v>2248</v>
      </c>
      <c r="H2275" t="s">
        <v>1866</v>
      </c>
      <c r="I2275" s="6">
        <v>0</v>
      </c>
      <c r="J2275" s="6">
        <v>4</v>
      </c>
      <c r="K2275" s="6">
        <v>0</v>
      </c>
      <c r="L2275" s="6">
        <v>0</v>
      </c>
      <c r="M2275" s="6">
        <v>0</v>
      </c>
      <c r="N2275" s="6">
        <v>4</v>
      </c>
    </row>
    <row r="2276" spans="1:14">
      <c r="A2276" t="s">
        <v>2246</v>
      </c>
      <c r="B2276">
        <v>757097896</v>
      </c>
      <c r="D2276" t="s">
        <v>1448</v>
      </c>
      <c r="G2276" t="s">
        <v>2248</v>
      </c>
      <c r="H2276" t="s">
        <v>1866</v>
      </c>
      <c r="I2276" s="6">
        <v>0</v>
      </c>
      <c r="J2276" s="6">
        <v>4</v>
      </c>
      <c r="K2276" s="6">
        <v>0</v>
      </c>
      <c r="L2276" s="6">
        <v>0</v>
      </c>
      <c r="M2276" s="6">
        <v>0</v>
      </c>
      <c r="N2276" s="6">
        <v>4</v>
      </c>
    </row>
    <row r="2277" spans="1:14">
      <c r="A2277" t="s">
        <v>2246</v>
      </c>
      <c r="B2277">
        <v>651124978</v>
      </c>
      <c r="D2277" t="s">
        <v>2249</v>
      </c>
      <c r="G2277" t="s">
        <v>2248</v>
      </c>
      <c r="H2277" t="s">
        <v>1866</v>
      </c>
      <c r="I2277" s="6">
        <v>0</v>
      </c>
      <c r="J2277" s="6">
        <v>4</v>
      </c>
      <c r="K2277" s="6">
        <v>0</v>
      </c>
      <c r="L2277" s="6">
        <v>0</v>
      </c>
      <c r="M2277" s="6">
        <v>0</v>
      </c>
      <c r="N2277" s="6">
        <v>4</v>
      </c>
    </row>
    <row r="2278" spans="1:14">
      <c r="A2278" t="s">
        <v>2246</v>
      </c>
      <c r="B2278">
        <v>748128257</v>
      </c>
      <c r="G2278" t="s">
        <v>2248</v>
      </c>
      <c r="H2278" t="s">
        <v>1866</v>
      </c>
      <c r="I2278" s="6">
        <v>0</v>
      </c>
      <c r="J2278" s="6">
        <v>4</v>
      </c>
      <c r="K2278" s="6">
        <v>0</v>
      </c>
      <c r="L2278" s="6">
        <v>0</v>
      </c>
      <c r="M2278" s="6">
        <v>0</v>
      </c>
      <c r="N2278" s="6">
        <v>4</v>
      </c>
    </row>
    <row r="2279" spans="1:14">
      <c r="A2279" t="s">
        <v>2246</v>
      </c>
      <c r="B2279">
        <v>757097897</v>
      </c>
      <c r="D2279" t="s">
        <v>2067</v>
      </c>
      <c r="G2279" t="s">
        <v>2248</v>
      </c>
      <c r="H2279" t="s">
        <v>1866</v>
      </c>
      <c r="I2279" s="6">
        <v>0</v>
      </c>
      <c r="J2279" s="6">
        <v>4</v>
      </c>
      <c r="K2279" s="6">
        <v>0</v>
      </c>
      <c r="L2279" s="6">
        <v>0</v>
      </c>
      <c r="M2279" s="6">
        <v>0</v>
      </c>
      <c r="N2279" s="6">
        <v>4</v>
      </c>
    </row>
    <row r="2280" spans="1:14">
      <c r="A2280" t="s">
        <v>1078</v>
      </c>
      <c r="B2280">
        <v>677090777</v>
      </c>
      <c r="H2280" t="s">
        <v>1866</v>
      </c>
      <c r="I2280" s="6">
        <v>0</v>
      </c>
      <c r="J2280" s="6">
        <v>4</v>
      </c>
      <c r="K2280" s="6">
        <v>0</v>
      </c>
      <c r="L2280" s="6">
        <v>0</v>
      </c>
      <c r="M2280" s="6">
        <v>0</v>
      </c>
      <c r="N2280" s="6">
        <v>4</v>
      </c>
    </row>
    <row r="2281" spans="1:14">
      <c r="A2281" t="s">
        <v>1078</v>
      </c>
      <c r="B2281">
        <v>784083138</v>
      </c>
      <c r="H2281" t="s">
        <v>1866</v>
      </c>
      <c r="I2281" s="6">
        <v>0</v>
      </c>
      <c r="J2281" s="6">
        <v>4</v>
      </c>
      <c r="K2281" s="6">
        <v>0</v>
      </c>
      <c r="L2281" s="6">
        <v>0</v>
      </c>
      <c r="M2281" s="6">
        <v>0</v>
      </c>
      <c r="N2281" s="6">
        <v>4</v>
      </c>
    </row>
    <row r="2282" spans="1:14">
      <c r="A2282" t="s">
        <v>1078</v>
      </c>
      <c r="B2282">
        <v>757686158</v>
      </c>
      <c r="H2282" t="s">
        <v>1866</v>
      </c>
      <c r="I2282" s="6">
        <v>0</v>
      </c>
      <c r="J2282" s="6">
        <v>4</v>
      </c>
      <c r="K2282" s="6">
        <v>0</v>
      </c>
      <c r="L2282" s="6">
        <v>0</v>
      </c>
      <c r="M2282" s="6">
        <v>0</v>
      </c>
      <c r="N2282" s="6">
        <v>4</v>
      </c>
    </row>
    <row r="2283" spans="1:14">
      <c r="A2283" t="s">
        <v>1659</v>
      </c>
      <c r="B2283">
        <v>748118700</v>
      </c>
      <c r="H2283" t="s">
        <v>1866</v>
      </c>
      <c r="I2283" s="6">
        <v>0</v>
      </c>
      <c r="J2283" s="6">
        <v>4</v>
      </c>
      <c r="K2283" s="6">
        <v>0</v>
      </c>
      <c r="L2283" s="6">
        <v>0</v>
      </c>
      <c r="M2283" s="6">
        <v>0</v>
      </c>
      <c r="N2283" s="6">
        <v>4</v>
      </c>
    </row>
    <row r="2284" spans="1:14">
      <c r="A2284" t="s">
        <v>2250</v>
      </c>
      <c r="B2284">
        <v>602054509</v>
      </c>
      <c r="E2284" t="s">
        <v>1395</v>
      </c>
      <c r="H2284" t="s">
        <v>1866</v>
      </c>
      <c r="I2284" s="6">
        <v>0</v>
      </c>
      <c r="J2284" s="6">
        <v>4</v>
      </c>
      <c r="K2284" s="6">
        <v>0</v>
      </c>
      <c r="L2284" s="6">
        <v>0</v>
      </c>
      <c r="M2284" s="6">
        <v>0</v>
      </c>
      <c r="N2284" s="6">
        <v>4</v>
      </c>
    </row>
    <row r="2285" spans="1:14">
      <c r="A2285" t="s">
        <v>2250</v>
      </c>
      <c r="B2285">
        <v>602054815</v>
      </c>
      <c r="E2285" t="s">
        <v>1395</v>
      </c>
      <c r="H2285" t="s">
        <v>1866</v>
      </c>
      <c r="I2285" s="6">
        <v>0</v>
      </c>
      <c r="J2285" s="6">
        <v>4</v>
      </c>
      <c r="K2285" s="6">
        <v>0</v>
      </c>
      <c r="L2285" s="6">
        <v>0</v>
      </c>
      <c r="M2285" s="6">
        <v>0</v>
      </c>
      <c r="N2285" s="6">
        <v>4</v>
      </c>
    </row>
    <row r="2286" spans="1:14">
      <c r="A2286" t="s">
        <v>2251</v>
      </c>
      <c r="B2286">
        <v>757494321</v>
      </c>
      <c r="H2286" t="s">
        <v>1866</v>
      </c>
      <c r="I2286" s="6">
        <v>0</v>
      </c>
      <c r="J2286" s="6">
        <v>4</v>
      </c>
      <c r="K2286" s="6">
        <v>0</v>
      </c>
      <c r="L2286" s="6">
        <v>0</v>
      </c>
      <c r="M2286" s="6">
        <v>0</v>
      </c>
      <c r="N2286" s="6">
        <v>4</v>
      </c>
    </row>
    <row r="2287" spans="1:14">
      <c r="A2287" t="s">
        <v>2251</v>
      </c>
      <c r="B2287">
        <v>757494339</v>
      </c>
      <c r="H2287" t="s">
        <v>1866</v>
      </c>
      <c r="I2287" s="6">
        <v>0</v>
      </c>
      <c r="J2287" s="6">
        <v>4</v>
      </c>
      <c r="K2287" s="6">
        <v>0</v>
      </c>
      <c r="L2287" s="6">
        <v>0</v>
      </c>
      <c r="M2287" s="6">
        <v>0</v>
      </c>
      <c r="N2287" s="6">
        <v>4</v>
      </c>
    </row>
    <row r="2288" spans="1:14">
      <c r="A2288" t="s">
        <v>2251</v>
      </c>
      <c r="B2288">
        <v>757494334</v>
      </c>
      <c r="H2288" t="s">
        <v>1866</v>
      </c>
      <c r="I2288" s="6">
        <v>0</v>
      </c>
      <c r="J2288" s="6">
        <v>4</v>
      </c>
      <c r="K2288" s="6">
        <v>0</v>
      </c>
      <c r="L2288" s="6">
        <v>0</v>
      </c>
      <c r="M2288" s="6">
        <v>0</v>
      </c>
      <c r="N2288" s="6">
        <v>4</v>
      </c>
    </row>
    <row r="2289" spans="1:14">
      <c r="A2289" t="s">
        <v>2251</v>
      </c>
      <c r="B2289">
        <v>757494337</v>
      </c>
      <c r="H2289" t="s">
        <v>1866</v>
      </c>
      <c r="I2289" s="6">
        <v>0</v>
      </c>
      <c r="J2289" s="6">
        <v>4</v>
      </c>
      <c r="K2289" s="6">
        <v>0</v>
      </c>
      <c r="L2289" s="6">
        <v>0</v>
      </c>
      <c r="M2289" s="6">
        <v>0</v>
      </c>
      <c r="N2289" s="6">
        <v>4</v>
      </c>
    </row>
    <row r="2290" spans="1:14">
      <c r="A2290" t="s">
        <v>2251</v>
      </c>
      <c r="B2290">
        <v>757494317</v>
      </c>
      <c r="H2290" t="s">
        <v>1866</v>
      </c>
      <c r="I2290" s="6">
        <v>0</v>
      </c>
      <c r="J2290" s="6">
        <v>4</v>
      </c>
      <c r="K2290" s="6">
        <v>0</v>
      </c>
      <c r="L2290" s="6">
        <v>0</v>
      </c>
      <c r="M2290" s="6">
        <v>0</v>
      </c>
      <c r="N2290" s="6">
        <v>4</v>
      </c>
    </row>
    <row r="2291" spans="1:14">
      <c r="A2291" t="s">
        <v>2251</v>
      </c>
      <c r="B2291">
        <v>757494328</v>
      </c>
      <c r="H2291" t="s">
        <v>1866</v>
      </c>
      <c r="I2291" s="6">
        <v>0</v>
      </c>
      <c r="J2291" s="6">
        <v>4</v>
      </c>
      <c r="K2291" s="6">
        <v>0</v>
      </c>
      <c r="L2291" s="6">
        <v>0</v>
      </c>
      <c r="M2291" s="6">
        <v>0</v>
      </c>
      <c r="N2291" s="6">
        <v>4</v>
      </c>
    </row>
    <row r="2292" spans="1:14">
      <c r="A2292" t="s">
        <v>2251</v>
      </c>
      <c r="B2292">
        <v>674312148</v>
      </c>
      <c r="H2292" t="s">
        <v>1866</v>
      </c>
      <c r="I2292" s="6">
        <v>0</v>
      </c>
      <c r="J2292" s="6">
        <v>4</v>
      </c>
      <c r="K2292" s="6">
        <v>0</v>
      </c>
      <c r="L2292" s="6">
        <v>0</v>
      </c>
      <c r="M2292" s="6">
        <v>0</v>
      </c>
      <c r="N2292" s="6">
        <v>4</v>
      </c>
    </row>
    <row r="2293" spans="1:14">
      <c r="A2293" t="s">
        <v>2251</v>
      </c>
      <c r="B2293">
        <v>757494330</v>
      </c>
      <c r="H2293" t="s">
        <v>1866</v>
      </c>
      <c r="I2293" s="6">
        <v>0</v>
      </c>
      <c r="J2293" s="6">
        <v>4</v>
      </c>
      <c r="K2293" s="6">
        <v>0</v>
      </c>
      <c r="L2293" s="6">
        <v>0</v>
      </c>
      <c r="M2293" s="6">
        <v>0</v>
      </c>
      <c r="N2293" s="6">
        <v>4</v>
      </c>
    </row>
    <row r="2294" spans="1:14">
      <c r="A2294" t="s">
        <v>2251</v>
      </c>
      <c r="B2294">
        <v>757494316</v>
      </c>
      <c r="H2294" t="s">
        <v>1866</v>
      </c>
      <c r="I2294" s="6">
        <v>0</v>
      </c>
      <c r="J2294" s="6">
        <v>4</v>
      </c>
      <c r="K2294" s="6">
        <v>0</v>
      </c>
      <c r="L2294" s="6">
        <v>0</v>
      </c>
      <c r="M2294" s="6">
        <v>0</v>
      </c>
      <c r="N2294" s="6">
        <v>4</v>
      </c>
    </row>
    <row r="2295" spans="1:14">
      <c r="A2295" t="s">
        <v>1970</v>
      </c>
      <c r="B2295">
        <v>757025101</v>
      </c>
      <c r="C2295" t="s">
        <v>2252</v>
      </c>
      <c r="G2295" t="s">
        <v>2253</v>
      </c>
      <c r="H2295" t="s">
        <v>1866</v>
      </c>
      <c r="I2295" s="6">
        <v>0</v>
      </c>
      <c r="J2295" s="6">
        <v>4</v>
      </c>
      <c r="K2295" s="6">
        <v>0</v>
      </c>
      <c r="L2295" s="6">
        <v>0</v>
      </c>
      <c r="M2295" s="6">
        <v>0</v>
      </c>
      <c r="N2295" s="6">
        <v>4</v>
      </c>
    </row>
    <row r="2296" spans="1:14">
      <c r="A2296" t="s">
        <v>1970</v>
      </c>
      <c r="B2296">
        <v>757025102</v>
      </c>
      <c r="C2296" t="s">
        <v>2254</v>
      </c>
      <c r="G2296" t="s">
        <v>2253</v>
      </c>
      <c r="H2296" t="s">
        <v>1866</v>
      </c>
      <c r="I2296" s="6">
        <v>0</v>
      </c>
      <c r="J2296" s="6">
        <v>4</v>
      </c>
      <c r="K2296" s="6">
        <v>0</v>
      </c>
      <c r="L2296" s="6">
        <v>0</v>
      </c>
      <c r="M2296" s="6">
        <v>0</v>
      </c>
      <c r="N2296" s="6">
        <v>4</v>
      </c>
    </row>
    <row r="2297" spans="1:14">
      <c r="A2297" t="s">
        <v>1970</v>
      </c>
      <c r="B2297">
        <v>757025103</v>
      </c>
      <c r="C2297" t="s">
        <v>2255</v>
      </c>
      <c r="G2297" t="s">
        <v>2253</v>
      </c>
      <c r="H2297" t="s">
        <v>1866</v>
      </c>
      <c r="I2297" s="6">
        <v>0</v>
      </c>
      <c r="J2297" s="6">
        <v>4</v>
      </c>
      <c r="K2297" s="6">
        <v>0</v>
      </c>
      <c r="L2297" s="6">
        <v>0</v>
      </c>
      <c r="M2297" s="6">
        <v>0</v>
      </c>
      <c r="N2297" s="6">
        <v>4</v>
      </c>
    </row>
    <row r="2298" spans="1:14">
      <c r="A2298" t="s">
        <v>1970</v>
      </c>
      <c r="B2298">
        <v>757026402</v>
      </c>
      <c r="H2298" t="s">
        <v>1866</v>
      </c>
      <c r="I2298" s="6">
        <v>0</v>
      </c>
      <c r="J2298" s="6">
        <v>4</v>
      </c>
      <c r="K2298" s="6">
        <v>0</v>
      </c>
      <c r="L2298" s="6">
        <v>0</v>
      </c>
      <c r="M2298" s="6">
        <v>0</v>
      </c>
      <c r="N2298" s="6">
        <v>4</v>
      </c>
    </row>
    <row r="2299" spans="1:14">
      <c r="A2299" t="s">
        <v>1970</v>
      </c>
      <c r="B2299">
        <v>757028304</v>
      </c>
      <c r="H2299" t="s">
        <v>1866</v>
      </c>
      <c r="I2299" s="6">
        <v>0</v>
      </c>
      <c r="J2299" s="6">
        <v>4</v>
      </c>
      <c r="K2299" s="6">
        <v>0</v>
      </c>
      <c r="L2299" s="6">
        <v>0</v>
      </c>
      <c r="M2299" s="6">
        <v>0</v>
      </c>
      <c r="N2299" s="6">
        <v>4</v>
      </c>
    </row>
    <row r="2300" spans="1:14">
      <c r="A2300" t="s">
        <v>1379</v>
      </c>
      <c r="B2300">
        <v>631827812</v>
      </c>
      <c r="C2300" t="s">
        <v>2256</v>
      </c>
      <c r="G2300" t="s">
        <v>1661</v>
      </c>
      <c r="H2300" t="s">
        <v>1866</v>
      </c>
      <c r="I2300" s="6">
        <v>0</v>
      </c>
      <c r="J2300" s="6">
        <v>4</v>
      </c>
      <c r="K2300" s="6">
        <v>0</v>
      </c>
      <c r="L2300" s="6">
        <v>0</v>
      </c>
      <c r="M2300" s="6">
        <v>0</v>
      </c>
      <c r="N2300" s="6">
        <v>4</v>
      </c>
    </row>
    <row r="2301" spans="1:14">
      <c r="A2301" t="s">
        <v>1379</v>
      </c>
      <c r="B2301">
        <v>630168772</v>
      </c>
      <c r="G2301" t="s">
        <v>1661</v>
      </c>
      <c r="H2301" t="s">
        <v>1866</v>
      </c>
      <c r="I2301" s="6">
        <v>0</v>
      </c>
      <c r="J2301" s="6">
        <v>4</v>
      </c>
      <c r="K2301" s="6">
        <v>0</v>
      </c>
      <c r="L2301" s="6">
        <v>0</v>
      </c>
      <c r="M2301" s="6">
        <v>0</v>
      </c>
      <c r="N2301" s="6">
        <v>4</v>
      </c>
    </row>
    <row r="2302" spans="1:14">
      <c r="A2302" t="s">
        <v>1379</v>
      </c>
      <c r="B2302">
        <v>687354632</v>
      </c>
      <c r="G2302" t="s">
        <v>1661</v>
      </c>
      <c r="H2302" t="s">
        <v>1866</v>
      </c>
      <c r="I2302" s="6">
        <v>0</v>
      </c>
      <c r="J2302" s="6">
        <v>4</v>
      </c>
      <c r="K2302" s="6">
        <v>0</v>
      </c>
      <c r="L2302" s="6">
        <v>0</v>
      </c>
      <c r="M2302" s="6">
        <v>0</v>
      </c>
      <c r="N2302" s="6">
        <v>4</v>
      </c>
    </row>
    <row r="2303" spans="1:14">
      <c r="A2303" t="s">
        <v>1379</v>
      </c>
      <c r="B2303">
        <v>684956018</v>
      </c>
      <c r="G2303" t="s">
        <v>1661</v>
      </c>
      <c r="H2303" t="s">
        <v>1866</v>
      </c>
      <c r="I2303" s="6">
        <v>0</v>
      </c>
      <c r="J2303" s="6">
        <v>4</v>
      </c>
      <c r="K2303" s="6">
        <v>0</v>
      </c>
      <c r="L2303" s="6">
        <v>0</v>
      </c>
      <c r="M2303" s="6">
        <v>0</v>
      </c>
      <c r="N2303" s="6">
        <v>4</v>
      </c>
    </row>
    <row r="2304" spans="1:14">
      <c r="A2304" t="s">
        <v>1379</v>
      </c>
      <c r="B2304">
        <v>684956017</v>
      </c>
      <c r="G2304" t="s">
        <v>1661</v>
      </c>
      <c r="H2304" t="s">
        <v>1866</v>
      </c>
      <c r="I2304" s="6">
        <v>0</v>
      </c>
      <c r="J2304" s="6">
        <v>4</v>
      </c>
      <c r="K2304" s="6">
        <v>0</v>
      </c>
      <c r="L2304" s="6">
        <v>0</v>
      </c>
      <c r="M2304" s="6">
        <v>0</v>
      </c>
      <c r="N2304" s="6">
        <v>4</v>
      </c>
    </row>
    <row r="2305" spans="1:14">
      <c r="A2305" t="s">
        <v>1379</v>
      </c>
      <c r="B2305">
        <v>684956016</v>
      </c>
      <c r="G2305" t="s">
        <v>1661</v>
      </c>
      <c r="H2305" t="s">
        <v>1866</v>
      </c>
      <c r="I2305" s="6">
        <v>0</v>
      </c>
      <c r="J2305" s="6">
        <v>4</v>
      </c>
      <c r="K2305" s="6">
        <v>0</v>
      </c>
      <c r="L2305" s="6">
        <v>0</v>
      </c>
      <c r="M2305" s="6">
        <v>0</v>
      </c>
      <c r="N2305" s="6">
        <v>4</v>
      </c>
    </row>
    <row r="2306" spans="1:14">
      <c r="A2306" t="s">
        <v>1379</v>
      </c>
      <c r="B2306">
        <v>684956015</v>
      </c>
      <c r="G2306" t="s">
        <v>1661</v>
      </c>
      <c r="H2306" t="s">
        <v>1866</v>
      </c>
      <c r="I2306" s="6">
        <v>0</v>
      </c>
      <c r="J2306" s="6">
        <v>4</v>
      </c>
      <c r="K2306" s="6">
        <v>0</v>
      </c>
      <c r="L2306" s="6">
        <v>0</v>
      </c>
      <c r="M2306" s="6">
        <v>0</v>
      </c>
      <c r="N2306" s="6">
        <v>4</v>
      </c>
    </row>
    <row r="2307" spans="1:14">
      <c r="A2307" t="s">
        <v>1379</v>
      </c>
      <c r="B2307">
        <v>684956014</v>
      </c>
      <c r="G2307" t="s">
        <v>1661</v>
      </c>
      <c r="H2307" t="s">
        <v>1866</v>
      </c>
      <c r="I2307" s="6">
        <v>0</v>
      </c>
      <c r="J2307" s="6">
        <v>4</v>
      </c>
      <c r="K2307" s="6">
        <v>0</v>
      </c>
      <c r="L2307" s="6">
        <v>0</v>
      </c>
      <c r="M2307" s="6">
        <v>0</v>
      </c>
      <c r="N2307" s="6">
        <v>4</v>
      </c>
    </row>
    <row r="2308" spans="1:14">
      <c r="A2308" t="s">
        <v>1379</v>
      </c>
      <c r="B2308">
        <v>684956012</v>
      </c>
      <c r="G2308" t="s">
        <v>1661</v>
      </c>
      <c r="H2308" t="s">
        <v>1866</v>
      </c>
      <c r="I2308" s="6">
        <v>0</v>
      </c>
      <c r="J2308" s="6">
        <v>4</v>
      </c>
      <c r="K2308" s="6">
        <v>0</v>
      </c>
      <c r="L2308" s="6">
        <v>0</v>
      </c>
      <c r="M2308" s="6">
        <v>0</v>
      </c>
      <c r="N2308" s="6">
        <v>4</v>
      </c>
    </row>
    <row r="2309" spans="1:14">
      <c r="A2309" t="s">
        <v>1379</v>
      </c>
      <c r="B2309">
        <v>674355361</v>
      </c>
      <c r="G2309" t="s">
        <v>1661</v>
      </c>
      <c r="H2309" t="s">
        <v>1866</v>
      </c>
      <c r="I2309" s="6">
        <v>0</v>
      </c>
      <c r="J2309" s="6">
        <v>4</v>
      </c>
      <c r="K2309" s="6">
        <v>0</v>
      </c>
      <c r="L2309" s="6">
        <v>0</v>
      </c>
      <c r="M2309" s="6">
        <v>0</v>
      </c>
      <c r="N2309" s="6">
        <v>4</v>
      </c>
    </row>
    <row r="2310" spans="1:14">
      <c r="A2310" t="s">
        <v>1379</v>
      </c>
      <c r="B2310">
        <v>681121318</v>
      </c>
      <c r="C2310" t="s">
        <v>2257</v>
      </c>
      <c r="G2310" t="s">
        <v>1661</v>
      </c>
      <c r="H2310" t="s">
        <v>1866</v>
      </c>
      <c r="I2310" s="6">
        <v>0</v>
      </c>
      <c r="J2310" s="6">
        <v>4</v>
      </c>
      <c r="K2310" s="6">
        <v>0</v>
      </c>
      <c r="L2310" s="6">
        <v>0</v>
      </c>
      <c r="M2310" s="6">
        <v>0</v>
      </c>
      <c r="N2310" s="6">
        <v>4</v>
      </c>
    </row>
    <row r="2311" spans="1:14">
      <c r="A2311" t="s">
        <v>828</v>
      </c>
      <c r="B2311">
        <v>685424481</v>
      </c>
      <c r="D2311" t="s">
        <v>2258</v>
      </c>
      <c r="G2311" t="s">
        <v>1383</v>
      </c>
      <c r="H2311" t="s">
        <v>1866</v>
      </c>
      <c r="I2311" s="6">
        <v>0.99</v>
      </c>
      <c r="J2311" s="6">
        <v>4</v>
      </c>
      <c r="K2311" s="6">
        <v>0</v>
      </c>
      <c r="L2311" s="6">
        <v>0</v>
      </c>
      <c r="M2311" s="6">
        <v>0</v>
      </c>
      <c r="N2311" s="6">
        <v>4.99</v>
      </c>
    </row>
    <row r="2312" spans="1:14">
      <c r="A2312" t="s">
        <v>828</v>
      </c>
      <c r="B2312">
        <v>607369949</v>
      </c>
      <c r="D2312" t="s">
        <v>2259</v>
      </c>
      <c r="G2312" t="s">
        <v>1383</v>
      </c>
      <c r="H2312" t="s">
        <v>1866</v>
      </c>
      <c r="I2312" s="6">
        <v>0</v>
      </c>
      <c r="J2312" s="6">
        <v>4</v>
      </c>
      <c r="K2312" s="6">
        <v>0</v>
      </c>
      <c r="L2312" s="6">
        <v>0</v>
      </c>
      <c r="M2312" s="6">
        <v>0</v>
      </c>
      <c r="N2312" s="6">
        <v>4</v>
      </c>
    </row>
    <row r="2313" spans="1:14">
      <c r="A2313" t="s">
        <v>828</v>
      </c>
      <c r="B2313">
        <v>607139049</v>
      </c>
      <c r="D2313" t="s">
        <v>1993</v>
      </c>
      <c r="G2313" t="s">
        <v>1383</v>
      </c>
      <c r="H2313" t="s">
        <v>1866</v>
      </c>
      <c r="I2313" s="6">
        <v>0</v>
      </c>
      <c r="J2313" s="6">
        <v>4</v>
      </c>
      <c r="K2313" s="6">
        <v>0</v>
      </c>
      <c r="L2313" s="6">
        <v>0</v>
      </c>
      <c r="M2313" s="6">
        <v>0</v>
      </c>
      <c r="N2313" s="6">
        <v>4</v>
      </c>
    </row>
    <row r="2314" spans="1:14">
      <c r="A2314" t="s">
        <v>2260</v>
      </c>
      <c r="B2314">
        <v>757025691</v>
      </c>
      <c r="H2314" t="s">
        <v>1866</v>
      </c>
      <c r="I2314" s="6">
        <v>0</v>
      </c>
      <c r="J2314" s="6">
        <v>4</v>
      </c>
      <c r="K2314" s="6">
        <v>0</v>
      </c>
      <c r="L2314" s="6">
        <v>0</v>
      </c>
      <c r="M2314" s="6">
        <v>0</v>
      </c>
      <c r="N2314" s="6">
        <v>4</v>
      </c>
    </row>
    <row r="2315" spans="1:14">
      <c r="A2315" t="s">
        <v>2261</v>
      </c>
      <c r="B2315">
        <v>757026424</v>
      </c>
      <c r="H2315" t="s">
        <v>1866</v>
      </c>
      <c r="I2315" s="6">
        <v>0</v>
      </c>
      <c r="J2315" s="6">
        <v>4</v>
      </c>
      <c r="K2315" s="6">
        <v>0</v>
      </c>
      <c r="L2315" s="6">
        <v>0</v>
      </c>
      <c r="M2315" s="6">
        <v>0</v>
      </c>
      <c r="N2315" s="6">
        <v>4</v>
      </c>
    </row>
    <row r="2316" spans="1:14">
      <c r="A2316" t="s">
        <v>791</v>
      </c>
      <c r="B2316">
        <v>607228630</v>
      </c>
      <c r="D2316" t="s">
        <v>2262</v>
      </c>
      <c r="G2316" t="s">
        <v>2263</v>
      </c>
      <c r="H2316" t="s">
        <v>1866</v>
      </c>
      <c r="I2316" s="6">
        <v>0.71899999999999997</v>
      </c>
      <c r="J2316" s="6">
        <v>4</v>
      </c>
      <c r="K2316" s="6">
        <v>0</v>
      </c>
      <c r="L2316" s="6">
        <v>0</v>
      </c>
      <c r="M2316" s="6">
        <v>0</v>
      </c>
      <c r="N2316" s="6">
        <v>4.7190000000000003</v>
      </c>
    </row>
    <row r="2317" spans="1:14">
      <c r="A2317" t="s">
        <v>791</v>
      </c>
      <c r="B2317">
        <v>607558823</v>
      </c>
      <c r="D2317" t="s">
        <v>2264</v>
      </c>
      <c r="G2317" t="s">
        <v>2263</v>
      </c>
      <c r="H2317" t="s">
        <v>1866</v>
      </c>
      <c r="I2317" s="6">
        <v>0</v>
      </c>
      <c r="J2317" s="6">
        <v>4</v>
      </c>
      <c r="K2317" s="6">
        <v>0</v>
      </c>
      <c r="L2317" s="6">
        <v>0</v>
      </c>
      <c r="M2317" s="6">
        <v>0</v>
      </c>
      <c r="N2317" s="6">
        <v>4</v>
      </c>
    </row>
    <row r="2318" spans="1:14">
      <c r="A2318" t="s">
        <v>791</v>
      </c>
      <c r="B2318">
        <v>607962227</v>
      </c>
      <c r="D2318" t="s">
        <v>2265</v>
      </c>
      <c r="G2318" t="s">
        <v>2263</v>
      </c>
      <c r="H2318" t="s">
        <v>1866</v>
      </c>
      <c r="I2318" s="6">
        <v>0</v>
      </c>
      <c r="J2318" s="6">
        <v>4</v>
      </c>
      <c r="K2318" s="6">
        <v>0</v>
      </c>
      <c r="L2318" s="6">
        <v>0</v>
      </c>
      <c r="M2318" s="6">
        <v>0</v>
      </c>
      <c r="N2318" s="6">
        <v>4</v>
      </c>
    </row>
    <row r="2319" spans="1:14">
      <c r="A2319" t="s">
        <v>791</v>
      </c>
      <c r="B2319">
        <v>608881624</v>
      </c>
      <c r="D2319" t="s">
        <v>2266</v>
      </c>
      <c r="G2319" t="s">
        <v>2263</v>
      </c>
      <c r="H2319" t="s">
        <v>1866</v>
      </c>
      <c r="I2319" s="6">
        <v>0</v>
      </c>
      <c r="J2319" s="6">
        <v>4</v>
      </c>
      <c r="K2319" s="6">
        <v>0</v>
      </c>
      <c r="L2319" s="6">
        <v>0</v>
      </c>
      <c r="M2319" s="6">
        <v>0</v>
      </c>
      <c r="N2319" s="6">
        <v>4</v>
      </c>
    </row>
    <row r="2320" spans="1:14">
      <c r="A2320" t="s">
        <v>791</v>
      </c>
      <c r="B2320">
        <v>611907531</v>
      </c>
      <c r="D2320" t="s">
        <v>2267</v>
      </c>
      <c r="G2320" t="s">
        <v>2263</v>
      </c>
      <c r="H2320" t="s">
        <v>1866</v>
      </c>
      <c r="I2320" s="6">
        <v>0</v>
      </c>
      <c r="J2320" s="6">
        <v>4</v>
      </c>
      <c r="K2320" s="6">
        <v>0</v>
      </c>
      <c r="L2320" s="6">
        <v>0</v>
      </c>
      <c r="M2320" s="6">
        <v>0</v>
      </c>
      <c r="N2320" s="6">
        <v>4</v>
      </c>
    </row>
    <row r="2321" spans="1:14">
      <c r="A2321" t="s">
        <v>791</v>
      </c>
      <c r="B2321">
        <v>632516819</v>
      </c>
      <c r="D2321" t="s">
        <v>2268</v>
      </c>
      <c r="G2321" t="s">
        <v>2263</v>
      </c>
      <c r="H2321" t="s">
        <v>1866</v>
      </c>
      <c r="I2321" s="6">
        <v>0</v>
      </c>
      <c r="J2321" s="6">
        <v>4</v>
      </c>
      <c r="K2321" s="6">
        <v>0</v>
      </c>
      <c r="L2321" s="6">
        <v>0</v>
      </c>
      <c r="M2321" s="6">
        <v>0</v>
      </c>
      <c r="N2321" s="6">
        <v>4</v>
      </c>
    </row>
    <row r="2322" spans="1:14">
      <c r="A2322" t="s">
        <v>791</v>
      </c>
      <c r="B2322">
        <v>672717624</v>
      </c>
      <c r="D2322" t="s">
        <v>2269</v>
      </c>
      <c r="G2322" t="s">
        <v>2263</v>
      </c>
      <c r="H2322" t="s">
        <v>1866</v>
      </c>
      <c r="I2322" s="6">
        <v>0</v>
      </c>
      <c r="J2322" s="6">
        <v>4</v>
      </c>
      <c r="K2322" s="6">
        <v>0</v>
      </c>
      <c r="L2322" s="6">
        <v>0</v>
      </c>
      <c r="M2322" s="6">
        <v>0</v>
      </c>
      <c r="N2322" s="6">
        <v>4</v>
      </c>
    </row>
    <row r="2323" spans="1:14">
      <c r="A2323" t="s">
        <v>791</v>
      </c>
      <c r="B2323">
        <v>680151458</v>
      </c>
      <c r="D2323" t="s">
        <v>2270</v>
      </c>
      <c r="G2323" t="s">
        <v>2263</v>
      </c>
      <c r="H2323" t="s">
        <v>1866</v>
      </c>
      <c r="I2323" s="6">
        <v>0</v>
      </c>
      <c r="J2323" s="6">
        <v>4</v>
      </c>
      <c r="K2323" s="6">
        <v>0</v>
      </c>
      <c r="L2323" s="6">
        <v>0</v>
      </c>
      <c r="M2323" s="6">
        <v>0</v>
      </c>
      <c r="N2323" s="6">
        <v>4</v>
      </c>
    </row>
    <row r="2324" spans="1:14">
      <c r="A2324" t="s">
        <v>791</v>
      </c>
      <c r="B2324">
        <v>607558828</v>
      </c>
      <c r="D2324" t="s">
        <v>2271</v>
      </c>
      <c r="G2324" t="s">
        <v>2263</v>
      </c>
      <c r="H2324" t="s">
        <v>1866</v>
      </c>
      <c r="I2324" s="6">
        <v>0</v>
      </c>
      <c r="J2324" s="6">
        <v>4</v>
      </c>
      <c r="K2324" s="6">
        <v>0</v>
      </c>
      <c r="L2324" s="6">
        <v>0</v>
      </c>
      <c r="M2324" s="6">
        <v>0</v>
      </c>
      <c r="N2324" s="6">
        <v>4</v>
      </c>
    </row>
    <row r="2325" spans="1:14">
      <c r="A2325" t="s">
        <v>791</v>
      </c>
      <c r="B2325">
        <v>683566029</v>
      </c>
      <c r="D2325" t="s">
        <v>2272</v>
      </c>
      <c r="G2325" t="s">
        <v>2263</v>
      </c>
      <c r="H2325" t="s">
        <v>1866</v>
      </c>
      <c r="I2325" s="6">
        <v>0</v>
      </c>
      <c r="J2325" s="6">
        <v>4</v>
      </c>
      <c r="K2325" s="6">
        <v>0</v>
      </c>
      <c r="L2325" s="6">
        <v>0</v>
      </c>
      <c r="M2325" s="6">
        <v>0</v>
      </c>
      <c r="N2325" s="6">
        <v>4</v>
      </c>
    </row>
    <row r="2326" spans="1:14">
      <c r="A2326" t="s">
        <v>1973</v>
      </c>
      <c r="B2326">
        <v>757026911</v>
      </c>
      <c r="H2326" t="s">
        <v>1866</v>
      </c>
      <c r="I2326" s="6">
        <v>0</v>
      </c>
      <c r="J2326" s="6">
        <v>4</v>
      </c>
      <c r="K2326" s="6">
        <v>0</v>
      </c>
      <c r="L2326" s="6">
        <v>0</v>
      </c>
      <c r="M2326" s="6">
        <v>0</v>
      </c>
      <c r="N2326" s="6">
        <v>4</v>
      </c>
    </row>
    <row r="2327" spans="1:14">
      <c r="A2327" t="s">
        <v>1192</v>
      </c>
      <c r="B2327">
        <v>607300058</v>
      </c>
      <c r="C2327" t="s">
        <v>2273</v>
      </c>
      <c r="D2327" t="s">
        <v>2274</v>
      </c>
      <c r="G2327" t="s">
        <v>2275</v>
      </c>
      <c r="H2327" t="s">
        <v>1866</v>
      </c>
      <c r="I2327" s="6">
        <v>0</v>
      </c>
      <c r="J2327" s="6">
        <v>4</v>
      </c>
      <c r="K2327" s="6">
        <v>0</v>
      </c>
      <c r="L2327" s="6">
        <v>0</v>
      </c>
      <c r="M2327" s="6">
        <v>0</v>
      </c>
      <c r="N2327" s="6">
        <v>4</v>
      </c>
    </row>
    <row r="2328" spans="1:14">
      <c r="A2328" t="s">
        <v>1192</v>
      </c>
      <c r="B2328">
        <v>788559415</v>
      </c>
      <c r="H2328" t="s">
        <v>1866</v>
      </c>
      <c r="I2328" s="6">
        <v>0</v>
      </c>
      <c r="J2328" s="6">
        <v>4</v>
      </c>
      <c r="K2328" s="6">
        <v>0</v>
      </c>
      <c r="L2328" s="6">
        <v>0</v>
      </c>
      <c r="M2328" s="6">
        <v>0</v>
      </c>
      <c r="N2328" s="6">
        <v>4</v>
      </c>
    </row>
    <row r="2329" spans="1:14">
      <c r="A2329" t="s">
        <v>2276</v>
      </c>
      <c r="B2329">
        <v>757024790</v>
      </c>
      <c r="C2329" t="s">
        <v>2277</v>
      </c>
      <c r="D2329" t="s">
        <v>2278</v>
      </c>
      <c r="G2329" t="s">
        <v>364</v>
      </c>
      <c r="H2329" t="s">
        <v>1866</v>
      </c>
      <c r="I2329" s="6">
        <v>0</v>
      </c>
      <c r="J2329" s="6">
        <v>4</v>
      </c>
      <c r="K2329" s="6">
        <v>0</v>
      </c>
      <c r="L2329" s="6">
        <v>0</v>
      </c>
      <c r="M2329" s="6">
        <v>0</v>
      </c>
      <c r="N2329" s="6">
        <v>4</v>
      </c>
    </row>
    <row r="2330" spans="1:14">
      <c r="A2330" t="s">
        <v>2276</v>
      </c>
      <c r="B2330">
        <v>757024791</v>
      </c>
      <c r="C2330" t="s">
        <v>2277</v>
      </c>
      <c r="D2330" t="s">
        <v>2279</v>
      </c>
      <c r="G2330" t="s">
        <v>364</v>
      </c>
      <c r="H2330" t="s">
        <v>1866</v>
      </c>
      <c r="I2330" s="6">
        <v>0</v>
      </c>
      <c r="J2330" s="6">
        <v>4</v>
      </c>
      <c r="K2330" s="6">
        <v>0</v>
      </c>
      <c r="L2330" s="6">
        <v>0</v>
      </c>
      <c r="M2330" s="6">
        <v>0</v>
      </c>
      <c r="N2330" s="6">
        <v>4</v>
      </c>
    </row>
    <row r="2331" spans="1:14">
      <c r="A2331" t="s">
        <v>1979</v>
      </c>
      <c r="B2331">
        <v>757682529</v>
      </c>
      <c r="H2331" t="s">
        <v>1866</v>
      </c>
      <c r="I2331" s="6">
        <v>0</v>
      </c>
      <c r="J2331" s="6">
        <v>4</v>
      </c>
      <c r="K2331" s="6">
        <v>0</v>
      </c>
      <c r="L2331" s="6">
        <v>0</v>
      </c>
      <c r="M2331" s="6">
        <v>0</v>
      </c>
      <c r="N2331" s="6">
        <v>4</v>
      </c>
    </row>
    <row r="2332" spans="1:14">
      <c r="A2332" t="s">
        <v>1979</v>
      </c>
      <c r="B2332">
        <v>757682604</v>
      </c>
      <c r="H2332" t="s">
        <v>1866</v>
      </c>
      <c r="I2332" s="6">
        <v>0</v>
      </c>
      <c r="J2332" s="6">
        <v>4</v>
      </c>
      <c r="K2332" s="6">
        <v>0</v>
      </c>
      <c r="L2332" s="6">
        <v>0</v>
      </c>
      <c r="M2332" s="6">
        <v>0</v>
      </c>
      <c r="N2332" s="6">
        <v>4</v>
      </c>
    </row>
    <row r="2333" spans="1:14">
      <c r="A2333" t="s">
        <v>1979</v>
      </c>
      <c r="B2333">
        <v>757682675</v>
      </c>
      <c r="H2333" t="s">
        <v>1866</v>
      </c>
      <c r="I2333" s="6">
        <v>0</v>
      </c>
      <c r="J2333" s="6">
        <v>4</v>
      </c>
      <c r="K2333" s="6">
        <v>0</v>
      </c>
      <c r="L2333" s="6">
        <v>0</v>
      </c>
      <c r="M2333" s="6">
        <v>0</v>
      </c>
      <c r="N2333" s="6">
        <v>4</v>
      </c>
    </row>
    <row r="2334" spans="1:14">
      <c r="A2334" t="s">
        <v>1979</v>
      </c>
      <c r="B2334">
        <v>757683012</v>
      </c>
      <c r="H2334" t="s">
        <v>1866</v>
      </c>
      <c r="I2334" s="6">
        <v>0</v>
      </c>
      <c r="J2334" s="6">
        <v>4</v>
      </c>
      <c r="K2334" s="6">
        <v>0</v>
      </c>
      <c r="L2334" s="6">
        <v>0</v>
      </c>
      <c r="M2334" s="6">
        <v>0</v>
      </c>
      <c r="N2334" s="6">
        <v>4</v>
      </c>
    </row>
    <row r="2335" spans="1:14">
      <c r="A2335" t="s">
        <v>1979</v>
      </c>
      <c r="B2335">
        <v>757683140</v>
      </c>
      <c r="H2335" t="s">
        <v>1866</v>
      </c>
      <c r="I2335" s="6">
        <v>0</v>
      </c>
      <c r="J2335" s="6">
        <v>4</v>
      </c>
      <c r="K2335" s="6">
        <v>0</v>
      </c>
      <c r="L2335" s="6">
        <v>0</v>
      </c>
      <c r="M2335" s="6">
        <v>0</v>
      </c>
      <c r="N2335" s="6">
        <v>4</v>
      </c>
    </row>
    <row r="2336" spans="1:14">
      <c r="A2336" t="s">
        <v>2280</v>
      </c>
      <c r="B2336">
        <v>633481901</v>
      </c>
      <c r="C2336" t="s">
        <v>2281</v>
      </c>
      <c r="D2336" t="s">
        <v>2282</v>
      </c>
      <c r="G2336" t="s">
        <v>382</v>
      </c>
      <c r="H2336" t="s">
        <v>1866</v>
      </c>
      <c r="I2336" s="6">
        <v>0</v>
      </c>
      <c r="J2336" s="6">
        <v>4</v>
      </c>
      <c r="K2336" s="6">
        <v>0</v>
      </c>
      <c r="L2336" s="6">
        <v>0</v>
      </c>
      <c r="M2336" s="6">
        <v>0</v>
      </c>
      <c r="N2336" s="6">
        <v>4</v>
      </c>
    </row>
    <row r="2337" spans="1:14">
      <c r="A2337" t="s">
        <v>2283</v>
      </c>
      <c r="B2337">
        <v>607630736</v>
      </c>
      <c r="C2337" t="s">
        <v>2284</v>
      </c>
      <c r="D2337" t="s">
        <v>2285</v>
      </c>
      <c r="G2337" t="s">
        <v>2286</v>
      </c>
      <c r="H2337" t="s">
        <v>1866</v>
      </c>
      <c r="I2337" s="6">
        <v>0</v>
      </c>
      <c r="J2337" s="6">
        <v>4</v>
      </c>
      <c r="K2337" s="6">
        <v>0</v>
      </c>
      <c r="L2337" s="6">
        <v>0</v>
      </c>
      <c r="M2337" s="6">
        <v>0</v>
      </c>
      <c r="N2337" s="6">
        <v>4</v>
      </c>
    </row>
    <row r="2338" spans="1:14">
      <c r="A2338" t="s">
        <v>2283</v>
      </c>
      <c r="B2338">
        <v>789289477</v>
      </c>
      <c r="C2338" t="s">
        <v>2287</v>
      </c>
      <c r="D2338" t="s">
        <v>2288</v>
      </c>
      <c r="G2338" t="s">
        <v>384</v>
      </c>
      <c r="H2338" t="s">
        <v>1866</v>
      </c>
      <c r="I2338" s="6">
        <v>0</v>
      </c>
      <c r="J2338" s="6">
        <v>4</v>
      </c>
      <c r="K2338" s="6">
        <v>0</v>
      </c>
      <c r="L2338" s="6">
        <v>0</v>
      </c>
      <c r="M2338" s="6">
        <v>0</v>
      </c>
      <c r="N2338" s="6">
        <v>4</v>
      </c>
    </row>
    <row r="2339" spans="1:14">
      <c r="A2339" t="s">
        <v>2289</v>
      </c>
      <c r="B2339">
        <v>757600059</v>
      </c>
      <c r="C2339" t="s">
        <v>1049</v>
      </c>
      <c r="H2339" t="s">
        <v>1866</v>
      </c>
      <c r="I2339" s="6">
        <v>0</v>
      </c>
      <c r="J2339" s="6">
        <v>4</v>
      </c>
      <c r="K2339" s="6">
        <v>0</v>
      </c>
      <c r="L2339" s="6">
        <v>0</v>
      </c>
      <c r="M2339" s="6">
        <v>0</v>
      </c>
      <c r="N2339" s="6">
        <v>4</v>
      </c>
    </row>
    <row r="2340" spans="1:14">
      <c r="A2340" t="s">
        <v>1210</v>
      </c>
      <c r="B2340">
        <v>762120906</v>
      </c>
      <c r="C2340" t="s">
        <v>2290</v>
      </c>
      <c r="E2340" t="s">
        <v>2291</v>
      </c>
      <c r="H2340" t="s">
        <v>1866</v>
      </c>
      <c r="I2340" s="6">
        <v>0</v>
      </c>
      <c r="J2340" s="6">
        <v>4</v>
      </c>
      <c r="K2340" s="6">
        <v>0</v>
      </c>
      <c r="L2340" s="6">
        <v>0</v>
      </c>
      <c r="M2340" s="6">
        <v>0</v>
      </c>
      <c r="N2340" s="6">
        <v>4</v>
      </c>
    </row>
    <row r="2341" spans="1:14">
      <c r="A2341" t="s">
        <v>1210</v>
      </c>
      <c r="B2341">
        <v>699056008</v>
      </c>
      <c r="C2341" t="s">
        <v>2292</v>
      </c>
      <c r="D2341" t="s">
        <v>2293</v>
      </c>
      <c r="G2341" t="s">
        <v>2083</v>
      </c>
      <c r="H2341" t="s">
        <v>1866</v>
      </c>
      <c r="I2341" s="6">
        <v>0</v>
      </c>
      <c r="J2341" s="6">
        <v>4</v>
      </c>
      <c r="K2341" s="6">
        <v>0</v>
      </c>
      <c r="L2341" s="6">
        <v>0</v>
      </c>
      <c r="M2341" s="6">
        <v>0</v>
      </c>
      <c r="N2341" s="6">
        <v>4</v>
      </c>
    </row>
    <row r="2342" spans="1:14">
      <c r="A2342" t="s">
        <v>1698</v>
      </c>
      <c r="B2342">
        <v>637648944</v>
      </c>
      <c r="C2342" t="s">
        <v>2294</v>
      </c>
      <c r="D2342" t="s">
        <v>1533</v>
      </c>
      <c r="H2342" t="s">
        <v>1866</v>
      </c>
      <c r="I2342" s="6">
        <v>0</v>
      </c>
      <c r="J2342" s="6">
        <v>4</v>
      </c>
      <c r="K2342" s="6">
        <v>0</v>
      </c>
      <c r="L2342" s="6">
        <v>0</v>
      </c>
      <c r="M2342" s="6">
        <v>0</v>
      </c>
      <c r="N2342" s="6">
        <v>4</v>
      </c>
    </row>
    <row r="2343" spans="1:14">
      <c r="A2343" t="s">
        <v>1698</v>
      </c>
      <c r="B2343">
        <v>789082287</v>
      </c>
      <c r="C2343" t="s">
        <v>2295</v>
      </c>
      <c r="D2343" t="s">
        <v>2296</v>
      </c>
      <c r="H2343" t="s">
        <v>1866</v>
      </c>
      <c r="I2343" s="6">
        <v>0</v>
      </c>
      <c r="J2343" s="6">
        <v>4</v>
      </c>
      <c r="K2343" s="6">
        <v>0</v>
      </c>
      <c r="L2343" s="6">
        <v>0</v>
      </c>
      <c r="M2343" s="6">
        <v>0</v>
      </c>
      <c r="N2343" s="6">
        <v>4</v>
      </c>
    </row>
    <row r="2344" spans="1:14">
      <c r="A2344" t="s">
        <v>1698</v>
      </c>
      <c r="B2344">
        <v>638982563</v>
      </c>
      <c r="C2344" t="s">
        <v>2297</v>
      </c>
      <c r="D2344" t="s">
        <v>2298</v>
      </c>
      <c r="H2344" t="s">
        <v>1866</v>
      </c>
      <c r="I2344" s="6">
        <v>0</v>
      </c>
      <c r="J2344" s="6">
        <v>4</v>
      </c>
      <c r="K2344" s="6">
        <v>0</v>
      </c>
      <c r="L2344" s="6">
        <v>0</v>
      </c>
      <c r="M2344" s="6">
        <v>0</v>
      </c>
      <c r="N2344" s="6">
        <v>4</v>
      </c>
    </row>
    <row r="2345" spans="1:14">
      <c r="A2345" t="s">
        <v>1698</v>
      </c>
      <c r="B2345">
        <v>637648330</v>
      </c>
      <c r="C2345" t="s">
        <v>2299</v>
      </c>
      <c r="D2345" t="s">
        <v>2300</v>
      </c>
      <c r="H2345" t="s">
        <v>1866</v>
      </c>
      <c r="I2345" s="6">
        <v>0</v>
      </c>
      <c r="J2345" s="6">
        <v>4</v>
      </c>
      <c r="K2345" s="6">
        <v>0</v>
      </c>
      <c r="L2345" s="6">
        <v>0</v>
      </c>
      <c r="M2345" s="6">
        <v>0</v>
      </c>
      <c r="N2345" s="6">
        <v>4</v>
      </c>
    </row>
    <row r="2346" spans="1:14">
      <c r="A2346" t="s">
        <v>805</v>
      </c>
      <c r="B2346">
        <v>671193648</v>
      </c>
      <c r="C2346" t="s">
        <v>2301</v>
      </c>
      <c r="D2346" t="s">
        <v>2274</v>
      </c>
      <c r="G2346" t="s">
        <v>2073</v>
      </c>
      <c r="H2346" t="s">
        <v>1866</v>
      </c>
      <c r="I2346" s="6">
        <v>0</v>
      </c>
      <c r="J2346" s="6">
        <v>4</v>
      </c>
      <c r="K2346" s="6">
        <v>0</v>
      </c>
      <c r="L2346" s="6">
        <v>0</v>
      </c>
      <c r="M2346" s="6">
        <v>0</v>
      </c>
      <c r="N2346" s="6">
        <v>4</v>
      </c>
    </row>
    <row r="2347" spans="1:14">
      <c r="A2347" t="s">
        <v>805</v>
      </c>
      <c r="B2347">
        <v>644390561</v>
      </c>
      <c r="C2347" t="s">
        <v>2302</v>
      </c>
      <c r="D2347" t="s">
        <v>2274</v>
      </c>
      <c r="G2347" t="s">
        <v>2073</v>
      </c>
      <c r="H2347" t="s">
        <v>1866</v>
      </c>
      <c r="I2347" s="6">
        <v>0</v>
      </c>
      <c r="J2347" s="6">
        <v>4</v>
      </c>
      <c r="K2347" s="6">
        <v>0</v>
      </c>
      <c r="L2347" s="6">
        <v>0</v>
      </c>
      <c r="M2347" s="6">
        <v>0</v>
      </c>
      <c r="N2347" s="6">
        <v>4</v>
      </c>
    </row>
    <row r="2348" spans="1:14">
      <c r="A2348" t="s">
        <v>805</v>
      </c>
      <c r="B2348">
        <v>632171068</v>
      </c>
      <c r="C2348" t="s">
        <v>2303</v>
      </c>
      <c r="D2348" t="s">
        <v>2285</v>
      </c>
      <c r="G2348" t="s">
        <v>2073</v>
      </c>
      <c r="H2348" t="s">
        <v>1866</v>
      </c>
      <c r="I2348" s="6">
        <v>0</v>
      </c>
      <c r="J2348" s="6">
        <v>4</v>
      </c>
      <c r="K2348" s="6">
        <v>0</v>
      </c>
      <c r="L2348" s="6">
        <v>0</v>
      </c>
      <c r="M2348" s="6">
        <v>0</v>
      </c>
      <c r="N2348" s="6">
        <v>4</v>
      </c>
    </row>
    <row r="2349" spans="1:14">
      <c r="A2349" t="s">
        <v>805</v>
      </c>
      <c r="B2349">
        <v>608817138</v>
      </c>
      <c r="C2349" t="s">
        <v>2304</v>
      </c>
      <c r="D2349" t="s">
        <v>2274</v>
      </c>
      <c r="G2349" t="s">
        <v>2073</v>
      </c>
      <c r="H2349" t="s">
        <v>1866</v>
      </c>
      <c r="I2349" s="6">
        <v>0</v>
      </c>
      <c r="J2349" s="6">
        <v>4</v>
      </c>
      <c r="K2349" s="6">
        <v>0</v>
      </c>
      <c r="L2349" s="6">
        <v>0</v>
      </c>
      <c r="M2349" s="6">
        <v>0</v>
      </c>
      <c r="N2349" s="6">
        <v>4</v>
      </c>
    </row>
    <row r="2350" spans="1:14">
      <c r="A2350" t="s">
        <v>805</v>
      </c>
      <c r="B2350">
        <v>757025890</v>
      </c>
      <c r="H2350" t="s">
        <v>1866</v>
      </c>
      <c r="I2350" s="6">
        <v>0</v>
      </c>
      <c r="J2350" s="6">
        <v>4</v>
      </c>
      <c r="K2350" s="6">
        <v>0</v>
      </c>
      <c r="L2350" s="6">
        <v>0</v>
      </c>
      <c r="M2350" s="6">
        <v>0</v>
      </c>
      <c r="N2350" s="6">
        <v>4</v>
      </c>
    </row>
    <row r="2351" spans="1:14">
      <c r="A2351" t="s">
        <v>1213</v>
      </c>
      <c r="B2351">
        <v>757687133</v>
      </c>
      <c r="H2351" t="s">
        <v>1866</v>
      </c>
      <c r="I2351" s="6">
        <v>0</v>
      </c>
      <c r="J2351" s="6">
        <v>4</v>
      </c>
      <c r="K2351" s="6">
        <v>0</v>
      </c>
      <c r="L2351" s="6">
        <v>0</v>
      </c>
      <c r="M2351" s="6">
        <v>0</v>
      </c>
      <c r="N2351" s="6">
        <v>4</v>
      </c>
    </row>
    <row r="2352" spans="1:14">
      <c r="A2352" t="s">
        <v>1718</v>
      </c>
      <c r="B2352">
        <v>757103151</v>
      </c>
      <c r="C2352" t="s">
        <v>1275</v>
      </c>
      <c r="D2352" t="s">
        <v>2305</v>
      </c>
      <c r="E2352" t="s">
        <v>1719</v>
      </c>
      <c r="H2352" t="s">
        <v>1866</v>
      </c>
      <c r="I2352" s="6">
        <v>0</v>
      </c>
      <c r="J2352" s="6">
        <v>4</v>
      </c>
      <c r="K2352" s="6">
        <v>0</v>
      </c>
      <c r="L2352" s="6">
        <v>0</v>
      </c>
      <c r="M2352" s="6">
        <v>0</v>
      </c>
      <c r="N2352" s="6">
        <v>4</v>
      </c>
    </row>
    <row r="2353" spans="1:14">
      <c r="A2353" t="s">
        <v>1718</v>
      </c>
      <c r="B2353">
        <v>633889855</v>
      </c>
      <c r="E2353" t="s">
        <v>1719</v>
      </c>
      <c r="H2353" t="s">
        <v>1866</v>
      </c>
      <c r="I2353" s="6">
        <v>0</v>
      </c>
      <c r="J2353" s="6">
        <v>4</v>
      </c>
      <c r="K2353" s="6">
        <v>0</v>
      </c>
      <c r="L2353" s="6">
        <v>0</v>
      </c>
      <c r="M2353" s="6">
        <v>0</v>
      </c>
      <c r="N2353" s="6">
        <v>4</v>
      </c>
    </row>
    <row r="2354" spans="1:14">
      <c r="A2354" t="s">
        <v>1394</v>
      </c>
      <c r="B2354">
        <v>619934375</v>
      </c>
      <c r="E2354" t="s">
        <v>1395</v>
      </c>
      <c r="H2354" t="s">
        <v>1866</v>
      </c>
      <c r="I2354" s="6">
        <v>0</v>
      </c>
      <c r="J2354" s="6">
        <v>4</v>
      </c>
      <c r="K2354" s="6">
        <v>0</v>
      </c>
      <c r="L2354" s="6">
        <v>0</v>
      </c>
      <c r="M2354" s="6">
        <v>0</v>
      </c>
      <c r="N2354" s="6">
        <v>4</v>
      </c>
    </row>
    <row r="2355" spans="1:14">
      <c r="A2355" t="s">
        <v>1097</v>
      </c>
      <c r="B2355">
        <v>661612797</v>
      </c>
      <c r="H2355" t="s">
        <v>1866</v>
      </c>
      <c r="I2355" s="6">
        <v>0</v>
      </c>
      <c r="J2355" s="6">
        <v>4</v>
      </c>
      <c r="K2355" s="6">
        <v>0</v>
      </c>
      <c r="L2355" s="6">
        <v>0</v>
      </c>
      <c r="M2355" s="6">
        <v>0</v>
      </c>
      <c r="N2355" s="6">
        <v>4</v>
      </c>
    </row>
    <row r="2356" spans="1:14">
      <c r="A2356" t="s">
        <v>2306</v>
      </c>
      <c r="B2356">
        <v>781349020</v>
      </c>
      <c r="C2356" t="s">
        <v>1898</v>
      </c>
      <c r="D2356" t="s">
        <v>2307</v>
      </c>
      <c r="E2356" t="s">
        <v>561</v>
      </c>
      <c r="H2356" t="s">
        <v>1866</v>
      </c>
      <c r="I2356" s="6">
        <v>0</v>
      </c>
      <c r="J2356" s="6">
        <v>4</v>
      </c>
      <c r="K2356" s="6">
        <v>0</v>
      </c>
      <c r="L2356" s="6">
        <v>0</v>
      </c>
      <c r="M2356" s="6">
        <v>0</v>
      </c>
      <c r="N2356" s="6">
        <v>4</v>
      </c>
    </row>
    <row r="2357" spans="1:14">
      <c r="A2357" t="s">
        <v>2308</v>
      </c>
      <c r="B2357">
        <v>785763968</v>
      </c>
      <c r="H2357" t="s">
        <v>1866</v>
      </c>
      <c r="I2357" s="6">
        <v>0</v>
      </c>
      <c r="J2357" s="6">
        <v>4</v>
      </c>
      <c r="K2357" s="6">
        <v>0</v>
      </c>
      <c r="L2357" s="6">
        <v>0</v>
      </c>
      <c r="M2357" s="6">
        <v>0</v>
      </c>
      <c r="N2357" s="6">
        <v>4</v>
      </c>
    </row>
    <row r="2358" spans="1:14">
      <c r="A2358" t="s">
        <v>1737</v>
      </c>
      <c r="B2358">
        <v>674814044</v>
      </c>
      <c r="H2358" t="s">
        <v>1866</v>
      </c>
      <c r="I2358" s="6">
        <v>0</v>
      </c>
      <c r="J2358" s="6">
        <v>4</v>
      </c>
      <c r="K2358" s="6">
        <v>0</v>
      </c>
      <c r="L2358" s="6">
        <v>0</v>
      </c>
      <c r="M2358" s="6">
        <v>0</v>
      </c>
      <c r="N2358" s="6">
        <v>4</v>
      </c>
    </row>
    <row r="2359" spans="1:14">
      <c r="A2359" t="s">
        <v>1737</v>
      </c>
      <c r="B2359">
        <v>679871780</v>
      </c>
      <c r="H2359" t="s">
        <v>1866</v>
      </c>
      <c r="I2359" s="6">
        <v>0</v>
      </c>
      <c r="J2359" s="6">
        <v>4</v>
      </c>
      <c r="K2359" s="6">
        <v>0</v>
      </c>
      <c r="L2359" s="6">
        <v>0</v>
      </c>
      <c r="M2359" s="6">
        <v>0</v>
      </c>
      <c r="N2359" s="6">
        <v>4</v>
      </c>
    </row>
    <row r="2360" spans="1:14">
      <c r="A2360" t="s">
        <v>1739</v>
      </c>
      <c r="B2360">
        <v>624338729</v>
      </c>
      <c r="H2360" t="s">
        <v>1866</v>
      </c>
      <c r="I2360" s="6">
        <v>0</v>
      </c>
      <c r="J2360" s="6">
        <v>4</v>
      </c>
      <c r="K2360" s="6">
        <v>0</v>
      </c>
      <c r="L2360" s="6">
        <v>0</v>
      </c>
      <c r="M2360" s="6">
        <v>0</v>
      </c>
      <c r="N2360" s="6">
        <v>4</v>
      </c>
    </row>
    <row r="2361" spans="1:14">
      <c r="A2361" t="s">
        <v>1842</v>
      </c>
      <c r="B2361">
        <v>625869889</v>
      </c>
      <c r="H2361" t="s">
        <v>1866</v>
      </c>
      <c r="I2361" s="6">
        <v>0</v>
      </c>
      <c r="J2361" s="6">
        <v>4</v>
      </c>
      <c r="K2361" s="6">
        <v>0</v>
      </c>
      <c r="L2361" s="6">
        <v>0</v>
      </c>
      <c r="M2361" s="6">
        <v>0</v>
      </c>
      <c r="N2361" s="6">
        <v>4</v>
      </c>
    </row>
    <row r="2362" spans="1:14">
      <c r="A2362" t="s">
        <v>1396</v>
      </c>
      <c r="B2362">
        <v>750563873</v>
      </c>
      <c r="C2362" t="s">
        <v>2309</v>
      </c>
      <c r="H2362" t="s">
        <v>1866</v>
      </c>
      <c r="I2362" s="6">
        <v>0</v>
      </c>
      <c r="J2362" s="6">
        <v>4</v>
      </c>
      <c r="K2362" s="6">
        <v>0</v>
      </c>
      <c r="L2362" s="6">
        <v>0</v>
      </c>
      <c r="M2362" s="6">
        <v>0</v>
      </c>
      <c r="N2362" s="6">
        <v>4</v>
      </c>
    </row>
    <row r="2363" spans="1:14">
      <c r="A2363" t="s">
        <v>1396</v>
      </c>
      <c r="B2363">
        <v>756438941</v>
      </c>
      <c r="C2363" t="s">
        <v>2310</v>
      </c>
      <c r="H2363" t="s">
        <v>1866</v>
      </c>
      <c r="I2363" s="6">
        <v>0</v>
      </c>
      <c r="J2363" s="6">
        <v>4</v>
      </c>
      <c r="K2363" s="6">
        <v>0</v>
      </c>
      <c r="L2363" s="6">
        <v>0</v>
      </c>
      <c r="M2363" s="6">
        <v>0</v>
      </c>
      <c r="N2363" s="6">
        <v>4</v>
      </c>
    </row>
    <row r="2364" spans="1:14">
      <c r="A2364" t="s">
        <v>2311</v>
      </c>
      <c r="B2364">
        <v>607154922</v>
      </c>
      <c r="H2364" t="s">
        <v>1866</v>
      </c>
      <c r="I2364" s="6">
        <v>0</v>
      </c>
      <c r="J2364" s="6">
        <v>4</v>
      </c>
      <c r="K2364" s="6">
        <v>0</v>
      </c>
      <c r="L2364" s="6">
        <v>0</v>
      </c>
      <c r="M2364" s="6">
        <v>0</v>
      </c>
      <c r="N2364" s="6">
        <v>4</v>
      </c>
    </row>
    <row r="2365" spans="1:14">
      <c r="A2365" t="s">
        <v>2311</v>
      </c>
      <c r="B2365">
        <v>647161498</v>
      </c>
      <c r="H2365" t="s">
        <v>1866</v>
      </c>
      <c r="I2365" s="6">
        <v>0</v>
      </c>
      <c r="J2365" s="6">
        <v>4</v>
      </c>
      <c r="K2365" s="6">
        <v>0</v>
      </c>
      <c r="L2365" s="6">
        <v>0</v>
      </c>
      <c r="M2365" s="6">
        <v>0</v>
      </c>
      <c r="N2365" s="6">
        <v>4</v>
      </c>
    </row>
    <row r="2366" spans="1:14">
      <c r="A2366" t="s">
        <v>2312</v>
      </c>
      <c r="B2366">
        <v>785505300</v>
      </c>
      <c r="H2366" t="s">
        <v>1866</v>
      </c>
      <c r="I2366" s="6">
        <v>0</v>
      </c>
      <c r="J2366" s="6">
        <v>4</v>
      </c>
      <c r="K2366" s="6">
        <v>0</v>
      </c>
      <c r="L2366" s="6">
        <v>0</v>
      </c>
      <c r="M2366" s="6">
        <v>0</v>
      </c>
      <c r="N2366" s="6">
        <v>4</v>
      </c>
    </row>
    <row r="2367" spans="1:14">
      <c r="A2367" t="s">
        <v>2313</v>
      </c>
      <c r="B2367">
        <v>788909897</v>
      </c>
      <c r="C2367" t="s">
        <v>2314</v>
      </c>
      <c r="D2367" t="s">
        <v>2274</v>
      </c>
      <c r="G2367" t="s">
        <v>2315</v>
      </c>
      <c r="H2367" t="s">
        <v>1866</v>
      </c>
      <c r="I2367" s="6">
        <v>0</v>
      </c>
      <c r="J2367" s="6">
        <v>4</v>
      </c>
      <c r="K2367" s="6">
        <v>0</v>
      </c>
      <c r="L2367" s="6">
        <v>0</v>
      </c>
      <c r="M2367" s="6">
        <v>0</v>
      </c>
      <c r="N2367" s="6">
        <v>4</v>
      </c>
    </row>
    <row r="2368" spans="1:14">
      <c r="A2368" t="s">
        <v>2313</v>
      </c>
      <c r="B2368">
        <v>785956025</v>
      </c>
      <c r="C2368" t="s">
        <v>2316</v>
      </c>
      <c r="D2368" t="s">
        <v>2274</v>
      </c>
      <c r="G2368" t="s">
        <v>2315</v>
      </c>
      <c r="H2368" t="s">
        <v>1866</v>
      </c>
      <c r="I2368" s="6">
        <v>0</v>
      </c>
      <c r="J2368" s="6">
        <v>4</v>
      </c>
      <c r="K2368" s="6">
        <v>0</v>
      </c>
      <c r="L2368" s="6">
        <v>0</v>
      </c>
      <c r="M2368" s="6">
        <v>0</v>
      </c>
      <c r="N2368" s="6">
        <v>4</v>
      </c>
    </row>
    <row r="2369" spans="1:14">
      <c r="A2369" t="s">
        <v>2317</v>
      </c>
      <c r="B2369">
        <v>675904415</v>
      </c>
      <c r="H2369" t="s">
        <v>1866</v>
      </c>
      <c r="I2369" s="6">
        <v>0</v>
      </c>
      <c r="J2369" s="6">
        <v>4</v>
      </c>
      <c r="K2369" s="6">
        <v>0</v>
      </c>
      <c r="L2369" s="6">
        <v>0</v>
      </c>
      <c r="M2369" s="6">
        <v>0</v>
      </c>
      <c r="N2369" s="6">
        <v>4</v>
      </c>
    </row>
    <row r="2370" spans="1:14">
      <c r="A2370" t="s">
        <v>1854</v>
      </c>
      <c r="B2370">
        <v>603294369</v>
      </c>
      <c r="D2370" t="s">
        <v>2318</v>
      </c>
      <c r="G2370" t="s">
        <v>1856</v>
      </c>
      <c r="H2370" t="s">
        <v>1866</v>
      </c>
      <c r="I2370" s="6">
        <v>0</v>
      </c>
      <c r="J2370" s="6">
        <v>4</v>
      </c>
      <c r="K2370" s="6">
        <v>0</v>
      </c>
      <c r="L2370" s="6">
        <v>0</v>
      </c>
      <c r="M2370" s="6">
        <v>0</v>
      </c>
      <c r="N2370" s="6">
        <v>4</v>
      </c>
    </row>
    <row r="2371" spans="1:14">
      <c r="A2371" t="s">
        <v>1854</v>
      </c>
      <c r="B2371">
        <v>680640707</v>
      </c>
      <c r="D2371" t="s">
        <v>2182</v>
      </c>
      <c r="G2371" t="s">
        <v>1856</v>
      </c>
      <c r="H2371" t="s">
        <v>1866</v>
      </c>
      <c r="I2371" s="6">
        <v>0</v>
      </c>
      <c r="J2371" s="6">
        <v>4</v>
      </c>
      <c r="K2371" s="6">
        <v>0</v>
      </c>
      <c r="L2371" s="6">
        <v>0</v>
      </c>
      <c r="M2371" s="6">
        <v>0</v>
      </c>
      <c r="N2371" s="6">
        <v>4</v>
      </c>
    </row>
    <row r="2372" spans="1:14">
      <c r="A2372" t="s">
        <v>1854</v>
      </c>
      <c r="B2372">
        <v>757462389</v>
      </c>
      <c r="D2372" t="s">
        <v>2319</v>
      </c>
      <c r="G2372" t="s">
        <v>1856</v>
      </c>
      <c r="H2372" t="s">
        <v>1866</v>
      </c>
      <c r="I2372" s="6">
        <v>0</v>
      </c>
      <c r="J2372" s="6">
        <v>4</v>
      </c>
      <c r="K2372" s="6">
        <v>0</v>
      </c>
      <c r="L2372" s="6">
        <v>0</v>
      </c>
      <c r="M2372" s="6">
        <v>0</v>
      </c>
      <c r="N2372" s="6">
        <v>4</v>
      </c>
    </row>
    <row r="2373" spans="1:14">
      <c r="A2373" t="s">
        <v>1854</v>
      </c>
      <c r="B2373">
        <v>757446644</v>
      </c>
      <c r="D2373" t="s">
        <v>2319</v>
      </c>
      <c r="G2373" t="s">
        <v>1856</v>
      </c>
      <c r="H2373" t="s">
        <v>1866</v>
      </c>
      <c r="I2373" s="6">
        <v>0</v>
      </c>
      <c r="J2373" s="6">
        <v>4</v>
      </c>
      <c r="K2373" s="6">
        <v>0</v>
      </c>
      <c r="L2373" s="6">
        <v>0</v>
      </c>
      <c r="M2373" s="6">
        <v>0</v>
      </c>
      <c r="N2373" s="6">
        <v>4</v>
      </c>
    </row>
    <row r="2374" spans="1:14">
      <c r="A2374" t="s">
        <v>1854</v>
      </c>
      <c r="B2374">
        <v>625690476</v>
      </c>
      <c r="D2374" t="s">
        <v>2320</v>
      </c>
      <c r="G2374" t="s">
        <v>1856</v>
      </c>
      <c r="H2374" t="s">
        <v>1866</v>
      </c>
      <c r="I2374" s="6">
        <v>0</v>
      </c>
      <c r="J2374" s="6">
        <v>4</v>
      </c>
      <c r="K2374" s="6">
        <v>0</v>
      </c>
      <c r="L2374" s="6">
        <v>0</v>
      </c>
      <c r="M2374" s="6">
        <v>0</v>
      </c>
      <c r="N2374" s="6">
        <v>4</v>
      </c>
    </row>
    <row r="2375" spans="1:14">
      <c r="A2375" t="s">
        <v>1854</v>
      </c>
      <c r="B2375">
        <v>622116518</v>
      </c>
      <c r="D2375" t="s">
        <v>2321</v>
      </c>
      <c r="G2375" t="s">
        <v>1856</v>
      </c>
      <c r="H2375" t="s">
        <v>1866</v>
      </c>
      <c r="I2375" s="6">
        <v>0</v>
      </c>
      <c r="J2375" s="6">
        <v>4</v>
      </c>
      <c r="K2375" s="6">
        <v>0</v>
      </c>
      <c r="L2375" s="6">
        <v>0</v>
      </c>
      <c r="M2375" s="6">
        <v>0</v>
      </c>
      <c r="N2375" s="6">
        <v>4</v>
      </c>
    </row>
    <row r="2376" spans="1:14">
      <c r="A2376" t="s">
        <v>1854</v>
      </c>
      <c r="B2376">
        <v>611224022</v>
      </c>
      <c r="D2376" t="s">
        <v>2322</v>
      </c>
      <c r="G2376" t="s">
        <v>1856</v>
      </c>
      <c r="H2376" t="s">
        <v>1866</v>
      </c>
      <c r="I2376" s="6">
        <v>0</v>
      </c>
      <c r="J2376" s="6">
        <v>4</v>
      </c>
      <c r="K2376" s="6">
        <v>0</v>
      </c>
      <c r="L2376" s="6">
        <v>0</v>
      </c>
      <c r="M2376" s="6">
        <v>0</v>
      </c>
      <c r="N2376" s="6">
        <v>4</v>
      </c>
    </row>
    <row r="2377" spans="1:14">
      <c r="A2377" t="s">
        <v>1854</v>
      </c>
      <c r="B2377">
        <v>603300967</v>
      </c>
      <c r="D2377" t="s">
        <v>2323</v>
      </c>
      <c r="G2377" t="s">
        <v>1856</v>
      </c>
      <c r="H2377" t="s">
        <v>1866</v>
      </c>
      <c r="I2377" s="6">
        <v>0</v>
      </c>
      <c r="J2377" s="6">
        <v>4</v>
      </c>
      <c r="K2377" s="6">
        <v>0</v>
      </c>
      <c r="L2377" s="6">
        <v>0</v>
      </c>
      <c r="M2377" s="6">
        <v>0</v>
      </c>
      <c r="N2377" s="6">
        <v>4</v>
      </c>
    </row>
    <row r="2378" spans="1:14">
      <c r="A2378" t="s">
        <v>2324</v>
      </c>
      <c r="B2378">
        <v>629225251</v>
      </c>
      <c r="H2378" t="s">
        <v>1866</v>
      </c>
      <c r="I2378" s="6">
        <v>0</v>
      </c>
      <c r="J2378" s="6">
        <v>4</v>
      </c>
      <c r="K2378" s="6">
        <v>0</v>
      </c>
      <c r="L2378" s="6">
        <v>0</v>
      </c>
      <c r="M2378" s="6">
        <v>0</v>
      </c>
      <c r="N2378" s="6">
        <v>4</v>
      </c>
    </row>
    <row r="2379" spans="1:14">
      <c r="A2379" t="s">
        <v>2324</v>
      </c>
      <c r="B2379">
        <v>646392371</v>
      </c>
      <c r="H2379" t="s">
        <v>1866</v>
      </c>
      <c r="I2379" s="6">
        <v>0</v>
      </c>
      <c r="J2379" s="6">
        <v>4</v>
      </c>
      <c r="K2379" s="6">
        <v>0</v>
      </c>
      <c r="L2379" s="6">
        <v>0</v>
      </c>
      <c r="M2379" s="6">
        <v>0</v>
      </c>
      <c r="N2379" s="6">
        <v>4</v>
      </c>
    </row>
    <row r="2380" spans="1:14">
      <c r="A2380" t="s">
        <v>2324</v>
      </c>
      <c r="B2380">
        <v>646392388</v>
      </c>
      <c r="H2380" t="s">
        <v>1866</v>
      </c>
      <c r="I2380" s="6">
        <v>0</v>
      </c>
      <c r="J2380" s="6">
        <v>4</v>
      </c>
      <c r="K2380" s="6">
        <v>0</v>
      </c>
      <c r="L2380" s="6">
        <v>0</v>
      </c>
      <c r="M2380" s="6">
        <v>0</v>
      </c>
      <c r="N2380" s="6">
        <v>4</v>
      </c>
    </row>
    <row r="2381" spans="1:14">
      <c r="A2381" t="s">
        <v>2325</v>
      </c>
      <c r="B2381">
        <v>757028090</v>
      </c>
      <c r="H2381" t="s">
        <v>1866</v>
      </c>
      <c r="I2381" s="6">
        <v>0</v>
      </c>
      <c r="J2381" s="6">
        <v>4</v>
      </c>
      <c r="K2381" s="6">
        <v>0</v>
      </c>
      <c r="L2381" s="6">
        <v>0</v>
      </c>
      <c r="M2381" s="6">
        <v>0</v>
      </c>
      <c r="N2381" s="6">
        <v>4</v>
      </c>
    </row>
    <row r="2382" spans="1:14">
      <c r="A2382" t="s">
        <v>2150</v>
      </c>
      <c r="B2382">
        <v>631867836</v>
      </c>
      <c r="E2382" t="s">
        <v>2151</v>
      </c>
      <c r="H2382" t="s">
        <v>1866</v>
      </c>
      <c r="I2382" s="6">
        <v>0</v>
      </c>
      <c r="J2382" s="6">
        <v>4.3</v>
      </c>
      <c r="K2382" s="6">
        <v>0</v>
      </c>
      <c r="L2382" s="6">
        <v>0</v>
      </c>
      <c r="M2382" s="6">
        <v>0</v>
      </c>
      <c r="N2382" s="6">
        <v>4.3</v>
      </c>
    </row>
    <row r="2383" spans="1:14">
      <c r="A2383" t="s">
        <v>2150</v>
      </c>
      <c r="B2383">
        <v>630983816</v>
      </c>
      <c r="E2383" t="s">
        <v>2151</v>
      </c>
      <c r="H2383" t="s">
        <v>1866</v>
      </c>
      <c r="I2383" s="6">
        <v>0</v>
      </c>
      <c r="J2383" s="6">
        <v>4.3</v>
      </c>
      <c r="K2383" s="6">
        <v>0</v>
      </c>
      <c r="L2383" s="6">
        <v>0</v>
      </c>
      <c r="M2383" s="6">
        <v>0</v>
      </c>
      <c r="N2383" s="6">
        <v>4.3</v>
      </c>
    </row>
    <row r="2384" spans="1:14">
      <c r="A2384" t="s">
        <v>2150</v>
      </c>
      <c r="B2384">
        <v>609790978</v>
      </c>
      <c r="E2384" t="s">
        <v>2151</v>
      </c>
      <c r="H2384" t="s">
        <v>1866</v>
      </c>
      <c r="I2384" s="6">
        <v>0</v>
      </c>
      <c r="J2384" s="6">
        <v>4.3</v>
      </c>
      <c r="K2384" s="6">
        <v>0</v>
      </c>
      <c r="L2384" s="6">
        <v>0</v>
      </c>
      <c r="M2384" s="6">
        <v>0</v>
      </c>
      <c r="N2384" s="6">
        <v>4.3</v>
      </c>
    </row>
    <row r="2385" spans="1:14">
      <c r="A2385" t="s">
        <v>2150</v>
      </c>
      <c r="B2385">
        <v>631861308</v>
      </c>
      <c r="E2385" t="s">
        <v>2151</v>
      </c>
      <c r="H2385" t="s">
        <v>1866</v>
      </c>
      <c r="I2385" s="6">
        <v>0</v>
      </c>
      <c r="J2385" s="6">
        <v>4.3</v>
      </c>
      <c r="K2385" s="6">
        <v>0</v>
      </c>
      <c r="L2385" s="6">
        <v>0</v>
      </c>
      <c r="M2385" s="6">
        <v>0</v>
      </c>
      <c r="N2385" s="6">
        <v>4.3</v>
      </c>
    </row>
    <row r="2386" spans="1:14">
      <c r="A2386" t="s">
        <v>2150</v>
      </c>
      <c r="B2386">
        <v>624753862</v>
      </c>
      <c r="E2386" t="s">
        <v>2151</v>
      </c>
      <c r="H2386" t="s">
        <v>1866</v>
      </c>
      <c r="I2386" s="6">
        <v>0</v>
      </c>
      <c r="J2386" s="6">
        <v>4.3</v>
      </c>
      <c r="K2386" s="6">
        <v>0</v>
      </c>
      <c r="L2386" s="6">
        <v>0</v>
      </c>
      <c r="M2386" s="6">
        <v>0</v>
      </c>
      <c r="N2386" s="6">
        <v>4.3</v>
      </c>
    </row>
    <row r="2387" spans="1:14">
      <c r="A2387" t="s">
        <v>2150</v>
      </c>
      <c r="B2387">
        <v>645590104</v>
      </c>
      <c r="E2387" t="s">
        <v>2151</v>
      </c>
      <c r="H2387" t="s">
        <v>1866</v>
      </c>
      <c r="I2387" s="6">
        <v>0</v>
      </c>
      <c r="J2387" s="6">
        <v>4.3</v>
      </c>
      <c r="K2387" s="6">
        <v>0</v>
      </c>
      <c r="L2387" s="6">
        <v>0</v>
      </c>
      <c r="M2387" s="6">
        <v>0</v>
      </c>
      <c r="N2387" s="6">
        <v>4.3</v>
      </c>
    </row>
    <row r="2388" spans="1:14">
      <c r="A2388" t="s">
        <v>2150</v>
      </c>
      <c r="B2388">
        <v>645590493</v>
      </c>
      <c r="E2388" t="s">
        <v>2151</v>
      </c>
      <c r="H2388" t="s">
        <v>1866</v>
      </c>
      <c r="I2388" s="6">
        <v>0</v>
      </c>
      <c r="J2388" s="6">
        <v>4.3</v>
      </c>
      <c r="K2388" s="6">
        <v>0</v>
      </c>
      <c r="L2388" s="6">
        <v>0</v>
      </c>
      <c r="M2388" s="6">
        <v>0</v>
      </c>
      <c r="N2388" s="6">
        <v>4.3</v>
      </c>
    </row>
    <row r="2389" spans="1:14">
      <c r="A2389" t="s">
        <v>2150</v>
      </c>
      <c r="B2389">
        <v>624753861</v>
      </c>
      <c r="E2389" t="s">
        <v>2151</v>
      </c>
      <c r="H2389" t="s">
        <v>1866</v>
      </c>
      <c r="I2389" s="6">
        <v>0</v>
      </c>
      <c r="J2389" s="6">
        <v>4.3</v>
      </c>
      <c r="K2389" s="6">
        <v>0</v>
      </c>
      <c r="L2389" s="6">
        <v>0</v>
      </c>
      <c r="M2389" s="6">
        <v>0</v>
      </c>
      <c r="N2389" s="6">
        <v>4.3</v>
      </c>
    </row>
    <row r="2390" spans="1:14">
      <c r="A2390" t="s">
        <v>2150</v>
      </c>
      <c r="B2390">
        <v>683279445</v>
      </c>
      <c r="E2390" t="s">
        <v>2151</v>
      </c>
      <c r="H2390" t="s">
        <v>1866</v>
      </c>
      <c r="I2390" s="6">
        <v>0</v>
      </c>
      <c r="J2390" s="6">
        <v>4.3</v>
      </c>
      <c r="K2390" s="6">
        <v>0</v>
      </c>
      <c r="L2390" s="6">
        <v>0</v>
      </c>
      <c r="M2390" s="6">
        <v>0</v>
      </c>
      <c r="N2390" s="6">
        <v>4.3</v>
      </c>
    </row>
    <row r="2391" spans="1:14">
      <c r="A2391" t="s">
        <v>2150</v>
      </c>
      <c r="B2391">
        <v>624753866</v>
      </c>
      <c r="E2391" t="s">
        <v>2151</v>
      </c>
      <c r="H2391" t="s">
        <v>1866</v>
      </c>
      <c r="I2391" s="6">
        <v>0</v>
      </c>
      <c r="J2391" s="6">
        <v>4.3</v>
      </c>
      <c r="K2391" s="6">
        <v>0</v>
      </c>
      <c r="L2391" s="6">
        <v>0</v>
      </c>
      <c r="M2391" s="6">
        <v>0</v>
      </c>
      <c r="N2391" s="6">
        <v>4.3</v>
      </c>
    </row>
    <row r="2392" spans="1:14">
      <c r="A2392" t="s">
        <v>2150</v>
      </c>
      <c r="B2392">
        <v>631860383</v>
      </c>
      <c r="H2392" t="s">
        <v>1866</v>
      </c>
      <c r="I2392" s="6">
        <v>0</v>
      </c>
      <c r="J2392" s="6">
        <v>4.3</v>
      </c>
      <c r="K2392" s="6">
        <v>0</v>
      </c>
      <c r="L2392" s="6">
        <v>0</v>
      </c>
      <c r="M2392" s="6">
        <v>0</v>
      </c>
      <c r="N2392" s="6">
        <v>4.3</v>
      </c>
    </row>
    <row r="2393" spans="1:14">
      <c r="A2393" t="s">
        <v>1347</v>
      </c>
      <c r="B2393">
        <v>764876502</v>
      </c>
      <c r="C2393" t="s">
        <v>2326</v>
      </c>
      <c r="G2393" t="s">
        <v>1349</v>
      </c>
      <c r="H2393" t="s">
        <v>1866</v>
      </c>
      <c r="I2393" s="6">
        <v>0</v>
      </c>
      <c r="J2393" s="6">
        <v>4.3</v>
      </c>
      <c r="K2393" s="6">
        <v>0</v>
      </c>
      <c r="L2393" s="6">
        <v>0</v>
      </c>
      <c r="M2393" s="6">
        <v>0</v>
      </c>
      <c r="N2393" s="6">
        <v>4.3</v>
      </c>
    </row>
    <row r="2394" spans="1:14">
      <c r="A2394" t="s">
        <v>1440</v>
      </c>
      <c r="B2394">
        <v>761725520</v>
      </c>
      <c r="C2394" t="s">
        <v>2327</v>
      </c>
      <c r="E2394" t="s">
        <v>1442</v>
      </c>
      <c r="H2394" t="s">
        <v>1866</v>
      </c>
      <c r="I2394" s="6">
        <v>0</v>
      </c>
      <c r="J2394" s="6">
        <v>5</v>
      </c>
      <c r="K2394" s="6">
        <v>0</v>
      </c>
      <c r="L2394" s="6">
        <v>0</v>
      </c>
      <c r="M2394" s="6">
        <v>0</v>
      </c>
      <c r="N2394" s="6">
        <v>5</v>
      </c>
    </row>
    <row r="2395" spans="1:14">
      <c r="A2395" t="s">
        <v>2328</v>
      </c>
      <c r="B2395">
        <v>757607045</v>
      </c>
      <c r="C2395" t="s">
        <v>2329</v>
      </c>
      <c r="D2395" t="s">
        <v>2330</v>
      </c>
      <c r="H2395" t="s">
        <v>1866</v>
      </c>
      <c r="I2395" s="6">
        <v>0</v>
      </c>
      <c r="J2395" s="6">
        <v>6.0970000000000004</v>
      </c>
      <c r="K2395" s="6">
        <v>0</v>
      </c>
      <c r="L2395" s="6">
        <v>0</v>
      </c>
      <c r="M2395" s="6">
        <v>0</v>
      </c>
      <c r="N2395" s="6">
        <v>6.0970000000000004</v>
      </c>
    </row>
    <row r="2396" spans="1:14">
      <c r="A2396" t="s">
        <v>1187</v>
      </c>
      <c r="B2396">
        <v>663583432</v>
      </c>
      <c r="H2396" t="s">
        <v>2331</v>
      </c>
      <c r="I2396" s="6">
        <v>0</v>
      </c>
      <c r="J2396" s="6">
        <v>30</v>
      </c>
      <c r="K2396" s="6">
        <v>0</v>
      </c>
      <c r="L2396" s="6">
        <v>0</v>
      </c>
      <c r="M2396" s="6">
        <v>0</v>
      </c>
      <c r="N2396" s="6">
        <v>30</v>
      </c>
    </row>
    <row r="2397" spans="1:14">
      <c r="A2397" t="s">
        <v>1187</v>
      </c>
      <c r="B2397">
        <v>757025576</v>
      </c>
      <c r="H2397" t="s">
        <v>2331</v>
      </c>
      <c r="I2397" s="6">
        <v>0</v>
      </c>
      <c r="J2397" s="6">
        <v>30</v>
      </c>
      <c r="K2397" s="6">
        <v>1.8</v>
      </c>
      <c r="L2397" s="6">
        <v>0</v>
      </c>
      <c r="M2397" s="6">
        <v>0</v>
      </c>
      <c r="N2397" s="6">
        <v>31.8</v>
      </c>
    </row>
    <row r="2398" spans="1:14">
      <c r="A2398" t="s">
        <v>1392</v>
      </c>
      <c r="B2398">
        <v>757608088</v>
      </c>
      <c r="H2398" t="s">
        <v>2331</v>
      </c>
      <c r="I2398" s="6">
        <v>0</v>
      </c>
      <c r="J2398" s="6">
        <v>30</v>
      </c>
      <c r="K2398" s="6">
        <v>3</v>
      </c>
      <c r="L2398" s="6">
        <v>0</v>
      </c>
      <c r="M2398" s="6">
        <v>0</v>
      </c>
      <c r="N2398" s="6">
        <v>33</v>
      </c>
    </row>
    <row r="2399" spans="1:14">
      <c r="A2399" t="s">
        <v>1353</v>
      </c>
      <c r="B2399">
        <v>778050093</v>
      </c>
      <c r="H2399" t="s">
        <v>2332</v>
      </c>
      <c r="I2399" s="6">
        <v>0</v>
      </c>
      <c r="J2399" s="6">
        <v>7.5</v>
      </c>
      <c r="K2399" s="6">
        <v>2.9609999999999999</v>
      </c>
      <c r="L2399" s="6">
        <v>0</v>
      </c>
      <c r="M2399" s="6">
        <v>0</v>
      </c>
      <c r="N2399" s="6">
        <v>10.461</v>
      </c>
    </row>
    <row r="2400" spans="1:14">
      <c r="A2400" t="s">
        <v>1353</v>
      </c>
      <c r="B2400">
        <v>613829538</v>
      </c>
      <c r="H2400" t="s">
        <v>2332</v>
      </c>
      <c r="I2400" s="6">
        <v>0.61499999999999999</v>
      </c>
      <c r="J2400" s="6">
        <v>7.5</v>
      </c>
      <c r="K2400" s="6">
        <v>2.9609999999999999</v>
      </c>
      <c r="L2400" s="6">
        <v>0</v>
      </c>
      <c r="M2400" s="6">
        <v>0</v>
      </c>
      <c r="N2400" s="6">
        <v>11.076000000000001</v>
      </c>
    </row>
    <row r="2401" spans="1:14">
      <c r="A2401" t="s">
        <v>1353</v>
      </c>
      <c r="B2401">
        <v>757683398</v>
      </c>
      <c r="H2401" t="s">
        <v>2332</v>
      </c>
      <c r="I2401" s="6">
        <v>0</v>
      </c>
      <c r="J2401" s="6">
        <v>7.5</v>
      </c>
      <c r="K2401" s="6">
        <v>2.9609999999999999</v>
      </c>
      <c r="L2401" s="6">
        <v>0</v>
      </c>
      <c r="M2401" s="6">
        <v>0</v>
      </c>
      <c r="N2401" s="6">
        <v>10.461</v>
      </c>
    </row>
    <row r="2402" spans="1:14">
      <c r="A2402" t="s">
        <v>1909</v>
      </c>
      <c r="B2402">
        <v>669381936</v>
      </c>
      <c r="H2402" t="s">
        <v>2332</v>
      </c>
      <c r="I2402" s="6">
        <v>0</v>
      </c>
      <c r="J2402" s="6">
        <v>7.5</v>
      </c>
      <c r="K2402" s="6">
        <v>0</v>
      </c>
      <c r="L2402" s="6">
        <v>0</v>
      </c>
      <c r="M2402" s="6">
        <v>0</v>
      </c>
      <c r="N2402" s="6">
        <v>7.5</v>
      </c>
    </row>
    <row r="2403" spans="1:14">
      <c r="A2403" t="s">
        <v>1314</v>
      </c>
      <c r="B2403">
        <v>676313152</v>
      </c>
      <c r="H2403" t="s">
        <v>2332</v>
      </c>
      <c r="I2403" s="6">
        <v>0</v>
      </c>
      <c r="J2403" s="6">
        <v>7.5</v>
      </c>
      <c r="K2403" s="6">
        <v>0</v>
      </c>
      <c r="L2403" s="6">
        <v>0</v>
      </c>
      <c r="M2403" s="6">
        <v>0</v>
      </c>
      <c r="N2403" s="6">
        <v>7.5</v>
      </c>
    </row>
    <row r="2404" spans="1:14">
      <c r="A2404" t="s">
        <v>1314</v>
      </c>
      <c r="B2404">
        <v>664693880</v>
      </c>
      <c r="H2404" t="s">
        <v>2332</v>
      </c>
      <c r="I2404" s="6">
        <v>0</v>
      </c>
      <c r="J2404" s="6">
        <v>7.5</v>
      </c>
      <c r="K2404" s="6">
        <v>0</v>
      </c>
      <c r="L2404" s="6">
        <v>0</v>
      </c>
      <c r="M2404" s="6">
        <v>0</v>
      </c>
      <c r="N2404" s="6">
        <v>7.5</v>
      </c>
    </row>
    <row r="2405" spans="1:14">
      <c r="A2405" t="s">
        <v>1314</v>
      </c>
      <c r="B2405">
        <v>762095660</v>
      </c>
      <c r="H2405" t="s">
        <v>2332</v>
      </c>
      <c r="I2405" s="6">
        <v>0</v>
      </c>
      <c r="J2405" s="6">
        <v>7.5</v>
      </c>
      <c r="K2405" s="6">
        <v>0</v>
      </c>
      <c r="L2405" s="6">
        <v>0</v>
      </c>
      <c r="M2405" s="6">
        <v>0</v>
      </c>
      <c r="N2405" s="6">
        <v>7.5</v>
      </c>
    </row>
    <row r="2406" spans="1:14">
      <c r="A2406" t="s">
        <v>1314</v>
      </c>
      <c r="B2406">
        <v>666641439</v>
      </c>
      <c r="H2406" t="s">
        <v>2332</v>
      </c>
      <c r="I2406" s="6">
        <v>7</v>
      </c>
      <c r="J2406" s="6">
        <v>7.5</v>
      </c>
      <c r="K2406" s="6">
        <v>0</v>
      </c>
      <c r="L2406" s="6">
        <v>0</v>
      </c>
      <c r="M2406" s="6">
        <v>0</v>
      </c>
      <c r="N2406" s="6">
        <v>14.5</v>
      </c>
    </row>
    <row r="2407" spans="1:14">
      <c r="A2407" t="s">
        <v>1226</v>
      </c>
      <c r="B2407">
        <v>675731573</v>
      </c>
      <c r="H2407" t="s">
        <v>2332</v>
      </c>
      <c r="I2407" s="6">
        <v>0</v>
      </c>
      <c r="J2407" s="6">
        <v>7.5</v>
      </c>
      <c r="K2407" s="6">
        <v>0</v>
      </c>
      <c r="L2407" s="6">
        <v>0</v>
      </c>
      <c r="M2407" s="6">
        <v>0</v>
      </c>
      <c r="N2407" s="6">
        <v>7.5</v>
      </c>
    </row>
    <row r="2408" spans="1:14">
      <c r="A2408" t="s">
        <v>756</v>
      </c>
      <c r="B2408">
        <v>757683665</v>
      </c>
      <c r="H2408" t="s">
        <v>2332</v>
      </c>
      <c r="I2408" s="6">
        <v>0</v>
      </c>
      <c r="J2408" s="6">
        <v>7.5</v>
      </c>
      <c r="K2408" s="6">
        <v>0</v>
      </c>
      <c r="L2408" s="6">
        <v>0</v>
      </c>
      <c r="M2408" s="6">
        <v>0</v>
      </c>
      <c r="N2408" s="6">
        <v>7.5</v>
      </c>
    </row>
    <row r="2409" spans="1:14">
      <c r="A2409" t="s">
        <v>756</v>
      </c>
      <c r="B2409">
        <v>627340326</v>
      </c>
      <c r="H2409" t="s">
        <v>2332</v>
      </c>
      <c r="I2409" s="6">
        <v>0</v>
      </c>
      <c r="J2409" s="6">
        <v>7.5</v>
      </c>
      <c r="K2409" s="6">
        <v>0</v>
      </c>
      <c r="L2409" s="6">
        <v>0</v>
      </c>
      <c r="M2409" s="6">
        <v>0</v>
      </c>
      <c r="N2409" s="6">
        <v>7.5</v>
      </c>
    </row>
    <row r="2410" spans="1:14">
      <c r="A2410" t="s">
        <v>756</v>
      </c>
      <c r="B2410">
        <v>757682309</v>
      </c>
      <c r="H2410" t="s">
        <v>2332</v>
      </c>
      <c r="I2410" s="6">
        <v>0</v>
      </c>
      <c r="J2410" s="6">
        <v>7.5</v>
      </c>
      <c r="K2410" s="6">
        <v>0</v>
      </c>
      <c r="L2410" s="6">
        <v>0</v>
      </c>
      <c r="M2410" s="6">
        <v>0</v>
      </c>
      <c r="N2410" s="6">
        <v>7.5</v>
      </c>
    </row>
    <row r="2411" spans="1:14">
      <c r="A2411" t="s">
        <v>756</v>
      </c>
      <c r="B2411">
        <v>609271798</v>
      </c>
      <c r="H2411" t="s">
        <v>2332</v>
      </c>
      <c r="I2411" s="6">
        <v>0</v>
      </c>
      <c r="J2411" s="6">
        <v>7.5</v>
      </c>
      <c r="K2411" s="6">
        <v>0</v>
      </c>
      <c r="L2411" s="6">
        <v>0</v>
      </c>
      <c r="M2411" s="6">
        <v>0</v>
      </c>
      <c r="N2411" s="6">
        <v>7.5</v>
      </c>
    </row>
    <row r="2412" spans="1:14">
      <c r="A2412" t="s">
        <v>756</v>
      </c>
      <c r="B2412">
        <v>761622497</v>
      </c>
      <c r="H2412" t="s">
        <v>2332</v>
      </c>
      <c r="I2412" s="6">
        <v>0</v>
      </c>
      <c r="J2412" s="6">
        <v>7.5</v>
      </c>
      <c r="K2412" s="6">
        <v>0</v>
      </c>
      <c r="L2412" s="6">
        <v>0</v>
      </c>
      <c r="M2412" s="6">
        <v>0</v>
      </c>
      <c r="N2412" s="6">
        <v>7.5</v>
      </c>
    </row>
    <row r="2413" spans="1:14">
      <c r="A2413" t="s">
        <v>2333</v>
      </c>
      <c r="B2413">
        <v>764686614</v>
      </c>
      <c r="E2413" t="s">
        <v>50</v>
      </c>
      <c r="H2413" t="s">
        <v>2332</v>
      </c>
      <c r="I2413" s="6">
        <v>0</v>
      </c>
      <c r="J2413" s="6">
        <v>7.5</v>
      </c>
      <c r="K2413" s="6">
        <v>0</v>
      </c>
      <c r="L2413" s="6">
        <v>0</v>
      </c>
      <c r="M2413" s="6">
        <v>0</v>
      </c>
      <c r="N2413" s="6">
        <v>7.5</v>
      </c>
    </row>
    <row r="2414" spans="1:14">
      <c r="A2414" t="s">
        <v>2333</v>
      </c>
      <c r="B2414">
        <v>757681974</v>
      </c>
      <c r="H2414" t="s">
        <v>2332</v>
      </c>
      <c r="I2414" s="6">
        <v>0</v>
      </c>
      <c r="J2414" s="6">
        <v>7.5</v>
      </c>
      <c r="K2414" s="6">
        <v>0</v>
      </c>
      <c r="L2414" s="6">
        <v>0</v>
      </c>
      <c r="M2414" s="6">
        <v>0</v>
      </c>
      <c r="N2414" s="6">
        <v>7.5</v>
      </c>
    </row>
    <row r="2415" spans="1:14">
      <c r="A2415" t="s">
        <v>2333</v>
      </c>
      <c r="B2415">
        <v>666473469</v>
      </c>
      <c r="E2415" t="s">
        <v>50</v>
      </c>
      <c r="H2415" t="s">
        <v>2332</v>
      </c>
      <c r="I2415" s="6">
        <v>0</v>
      </c>
      <c r="J2415" s="6">
        <v>7.5</v>
      </c>
      <c r="K2415" s="6">
        <v>0</v>
      </c>
      <c r="L2415" s="6">
        <v>0</v>
      </c>
      <c r="M2415" s="6">
        <v>0</v>
      </c>
      <c r="N2415" s="6">
        <v>7.5</v>
      </c>
    </row>
    <row r="2416" spans="1:14">
      <c r="A2416" t="s">
        <v>2333</v>
      </c>
      <c r="B2416">
        <v>667168435</v>
      </c>
      <c r="E2416" t="s">
        <v>50</v>
      </c>
      <c r="H2416" t="s">
        <v>2332</v>
      </c>
      <c r="I2416" s="6">
        <v>0</v>
      </c>
      <c r="J2416" s="6">
        <v>7.5</v>
      </c>
      <c r="K2416" s="6">
        <v>0</v>
      </c>
      <c r="L2416" s="6">
        <v>0</v>
      </c>
      <c r="M2416" s="6">
        <v>0</v>
      </c>
      <c r="N2416" s="6">
        <v>7.5</v>
      </c>
    </row>
    <row r="2417" spans="1:14">
      <c r="A2417" t="s">
        <v>2333</v>
      </c>
      <c r="B2417">
        <v>667153495</v>
      </c>
      <c r="E2417" t="s">
        <v>50</v>
      </c>
      <c r="H2417" t="s">
        <v>2332</v>
      </c>
      <c r="I2417" s="6">
        <v>0</v>
      </c>
      <c r="J2417" s="6">
        <v>7.5</v>
      </c>
      <c r="K2417" s="6">
        <v>0</v>
      </c>
      <c r="L2417" s="6">
        <v>0</v>
      </c>
      <c r="M2417" s="6">
        <v>0</v>
      </c>
      <c r="N2417" s="6">
        <v>7.5</v>
      </c>
    </row>
    <row r="2418" spans="1:14">
      <c r="A2418" t="s">
        <v>2333</v>
      </c>
      <c r="B2418">
        <v>667145681</v>
      </c>
      <c r="E2418" t="s">
        <v>50</v>
      </c>
      <c r="H2418" t="s">
        <v>2332</v>
      </c>
      <c r="I2418" s="6">
        <v>0</v>
      </c>
      <c r="J2418" s="6">
        <v>7.5</v>
      </c>
      <c r="K2418" s="6">
        <v>0</v>
      </c>
      <c r="L2418" s="6">
        <v>0</v>
      </c>
      <c r="M2418" s="6">
        <v>0</v>
      </c>
      <c r="N2418" s="6">
        <v>7.5</v>
      </c>
    </row>
    <row r="2419" spans="1:14">
      <c r="A2419" t="s">
        <v>2333</v>
      </c>
      <c r="B2419">
        <v>761528754</v>
      </c>
      <c r="E2419" t="s">
        <v>50</v>
      </c>
      <c r="H2419" t="s">
        <v>2332</v>
      </c>
      <c r="I2419" s="6">
        <v>2.3519999999999999</v>
      </c>
      <c r="J2419" s="6">
        <v>7.5</v>
      </c>
      <c r="K2419" s="6">
        <v>0</v>
      </c>
      <c r="L2419" s="6">
        <v>0</v>
      </c>
      <c r="M2419" s="6">
        <v>0</v>
      </c>
      <c r="N2419" s="6">
        <v>9.8520000000000003</v>
      </c>
    </row>
    <row r="2420" spans="1:14">
      <c r="A2420" t="s">
        <v>2333</v>
      </c>
      <c r="B2420">
        <v>757685409</v>
      </c>
      <c r="H2420" t="s">
        <v>2332</v>
      </c>
      <c r="I2420" s="6">
        <v>0</v>
      </c>
      <c r="J2420" s="6">
        <v>7.5</v>
      </c>
      <c r="K2420" s="6">
        <v>0</v>
      </c>
      <c r="L2420" s="6">
        <v>0</v>
      </c>
      <c r="M2420" s="6">
        <v>0</v>
      </c>
      <c r="N2420" s="6">
        <v>7.5</v>
      </c>
    </row>
    <row r="2421" spans="1:14">
      <c r="A2421" t="s">
        <v>2333</v>
      </c>
      <c r="B2421">
        <v>757023242</v>
      </c>
      <c r="H2421" t="s">
        <v>2332</v>
      </c>
      <c r="I2421" s="6">
        <v>0</v>
      </c>
      <c r="J2421" s="6">
        <v>7.5</v>
      </c>
      <c r="K2421" s="6">
        <v>0</v>
      </c>
      <c r="L2421" s="6">
        <v>0</v>
      </c>
      <c r="M2421" s="6">
        <v>0</v>
      </c>
      <c r="N2421" s="6">
        <v>7.5</v>
      </c>
    </row>
    <row r="2422" spans="1:14">
      <c r="A2422" t="s">
        <v>2333</v>
      </c>
      <c r="B2422">
        <v>757683319</v>
      </c>
      <c r="H2422" t="s">
        <v>2332</v>
      </c>
      <c r="I2422" s="6">
        <v>0</v>
      </c>
      <c r="J2422" s="6">
        <v>7.5</v>
      </c>
      <c r="K2422" s="6">
        <v>0</v>
      </c>
      <c r="L2422" s="6">
        <v>0</v>
      </c>
      <c r="M2422" s="6">
        <v>0</v>
      </c>
      <c r="N2422" s="6">
        <v>7.5</v>
      </c>
    </row>
    <row r="2423" spans="1:14">
      <c r="A2423" t="s">
        <v>2333</v>
      </c>
      <c r="B2423">
        <v>757683433</v>
      </c>
      <c r="H2423" t="s">
        <v>2332</v>
      </c>
      <c r="I2423" s="6">
        <v>0</v>
      </c>
      <c r="J2423" s="6">
        <v>7.5</v>
      </c>
      <c r="K2423" s="6">
        <v>0</v>
      </c>
      <c r="L2423" s="6">
        <v>0</v>
      </c>
      <c r="M2423" s="6">
        <v>0</v>
      </c>
      <c r="N2423" s="6">
        <v>7.5</v>
      </c>
    </row>
    <row r="2424" spans="1:14">
      <c r="A2424" t="s">
        <v>1407</v>
      </c>
      <c r="B2424">
        <v>748105771</v>
      </c>
      <c r="C2424" t="s">
        <v>2334</v>
      </c>
      <c r="D2424" t="s">
        <v>2335</v>
      </c>
      <c r="H2424" t="s">
        <v>2332</v>
      </c>
      <c r="I2424" s="6">
        <v>0</v>
      </c>
      <c r="J2424" s="6">
        <v>7.5</v>
      </c>
      <c r="K2424" s="6">
        <v>0</v>
      </c>
      <c r="L2424" s="6">
        <v>0</v>
      </c>
      <c r="M2424" s="6">
        <v>0</v>
      </c>
      <c r="N2424" s="6">
        <v>7.5</v>
      </c>
    </row>
    <row r="2425" spans="1:14">
      <c r="A2425" t="s">
        <v>1407</v>
      </c>
      <c r="B2425">
        <v>642873856</v>
      </c>
      <c r="C2425" t="s">
        <v>2336</v>
      </c>
      <c r="D2425" t="s">
        <v>2337</v>
      </c>
      <c r="H2425" t="s">
        <v>2332</v>
      </c>
      <c r="I2425" s="6">
        <v>0</v>
      </c>
      <c r="J2425" s="6">
        <v>7.5</v>
      </c>
      <c r="K2425" s="6">
        <v>0</v>
      </c>
      <c r="L2425" s="6">
        <v>0</v>
      </c>
      <c r="M2425" s="6">
        <v>0</v>
      </c>
      <c r="N2425" s="6">
        <v>7.5</v>
      </c>
    </row>
    <row r="2426" spans="1:14">
      <c r="A2426" t="s">
        <v>1407</v>
      </c>
      <c r="B2426">
        <v>748105770</v>
      </c>
      <c r="C2426" t="s">
        <v>2338</v>
      </c>
      <c r="D2426" t="s">
        <v>2339</v>
      </c>
      <c r="H2426" t="s">
        <v>2332</v>
      </c>
      <c r="I2426" s="6">
        <v>0</v>
      </c>
      <c r="J2426" s="6">
        <v>7.5</v>
      </c>
      <c r="K2426" s="6">
        <v>0</v>
      </c>
      <c r="L2426" s="6">
        <v>0</v>
      </c>
      <c r="M2426" s="6">
        <v>0</v>
      </c>
      <c r="N2426" s="6">
        <v>7.5</v>
      </c>
    </row>
    <row r="2427" spans="1:14">
      <c r="A2427" t="s">
        <v>1407</v>
      </c>
      <c r="B2427">
        <v>748107743</v>
      </c>
      <c r="C2427" t="s">
        <v>2340</v>
      </c>
      <c r="D2427" t="s">
        <v>2341</v>
      </c>
      <c r="H2427" t="s">
        <v>2332</v>
      </c>
      <c r="I2427" s="6">
        <v>0</v>
      </c>
      <c r="J2427" s="6">
        <v>7.5</v>
      </c>
      <c r="K2427" s="6">
        <v>0</v>
      </c>
      <c r="L2427" s="6">
        <v>0</v>
      </c>
      <c r="M2427" s="6">
        <v>0</v>
      </c>
      <c r="N2427" s="6">
        <v>7.5</v>
      </c>
    </row>
    <row r="2428" spans="1:14">
      <c r="A2428" t="s">
        <v>1407</v>
      </c>
      <c r="B2428">
        <v>763712209</v>
      </c>
      <c r="H2428" t="s">
        <v>2332</v>
      </c>
      <c r="I2428" s="6">
        <v>0</v>
      </c>
      <c r="J2428" s="6">
        <v>7.5</v>
      </c>
      <c r="K2428" s="6">
        <v>0.1</v>
      </c>
      <c r="L2428" s="6">
        <v>0</v>
      </c>
      <c r="M2428" s="6">
        <v>0</v>
      </c>
      <c r="N2428" s="6">
        <v>7.6</v>
      </c>
    </row>
    <row r="2429" spans="1:14">
      <c r="A2429" t="s">
        <v>1407</v>
      </c>
      <c r="B2429">
        <v>763753879</v>
      </c>
      <c r="H2429" t="s">
        <v>2332</v>
      </c>
      <c r="I2429" s="6">
        <v>0</v>
      </c>
      <c r="J2429" s="6">
        <v>7.5</v>
      </c>
      <c r="K2429" s="6">
        <v>0</v>
      </c>
      <c r="L2429" s="6">
        <v>0</v>
      </c>
      <c r="M2429" s="6">
        <v>0</v>
      </c>
      <c r="N2429" s="6">
        <v>7.5</v>
      </c>
    </row>
    <row r="2430" spans="1:14">
      <c r="A2430" t="s">
        <v>1407</v>
      </c>
      <c r="B2430">
        <v>763753939</v>
      </c>
      <c r="H2430" t="s">
        <v>2332</v>
      </c>
      <c r="I2430" s="6">
        <v>0</v>
      </c>
      <c r="J2430" s="6">
        <v>7.5</v>
      </c>
      <c r="K2430" s="6">
        <v>0</v>
      </c>
      <c r="L2430" s="6">
        <v>0</v>
      </c>
      <c r="M2430" s="6">
        <v>0</v>
      </c>
      <c r="N2430" s="6">
        <v>7.5</v>
      </c>
    </row>
    <row r="2431" spans="1:14">
      <c r="A2431" t="s">
        <v>1407</v>
      </c>
      <c r="B2431">
        <v>763753882</v>
      </c>
      <c r="H2431" t="s">
        <v>2332</v>
      </c>
      <c r="I2431" s="6">
        <v>0</v>
      </c>
      <c r="J2431" s="6">
        <v>7.5</v>
      </c>
      <c r="K2431" s="6">
        <v>0</v>
      </c>
      <c r="L2431" s="6">
        <v>0</v>
      </c>
      <c r="M2431" s="6">
        <v>0</v>
      </c>
      <c r="N2431" s="6">
        <v>7.5</v>
      </c>
    </row>
    <row r="2432" spans="1:14">
      <c r="A2432" t="s">
        <v>1407</v>
      </c>
      <c r="B2432">
        <v>764219335</v>
      </c>
      <c r="H2432" t="s">
        <v>2332</v>
      </c>
      <c r="I2432" s="6">
        <v>0</v>
      </c>
      <c r="J2432" s="6">
        <v>7.5</v>
      </c>
      <c r="K2432" s="6">
        <v>0</v>
      </c>
      <c r="L2432" s="6">
        <v>0</v>
      </c>
      <c r="M2432" s="6">
        <v>0</v>
      </c>
      <c r="N2432" s="6">
        <v>7.5</v>
      </c>
    </row>
    <row r="2433" spans="1:14">
      <c r="A2433" t="s">
        <v>1407</v>
      </c>
      <c r="B2433">
        <v>763753952</v>
      </c>
      <c r="H2433" t="s">
        <v>2332</v>
      </c>
      <c r="I2433" s="6">
        <v>0</v>
      </c>
      <c r="J2433" s="6">
        <v>7.5</v>
      </c>
      <c r="K2433" s="6">
        <v>0</v>
      </c>
      <c r="L2433" s="6">
        <v>0</v>
      </c>
      <c r="M2433" s="6">
        <v>0</v>
      </c>
      <c r="N2433" s="6">
        <v>7.5</v>
      </c>
    </row>
    <row r="2434" spans="1:14">
      <c r="A2434" t="s">
        <v>1407</v>
      </c>
      <c r="B2434">
        <v>648946880</v>
      </c>
      <c r="H2434" t="s">
        <v>2332</v>
      </c>
      <c r="I2434" s="6">
        <v>0</v>
      </c>
      <c r="J2434" s="6">
        <v>7.5</v>
      </c>
      <c r="K2434" s="6">
        <v>0</v>
      </c>
      <c r="L2434" s="6">
        <v>0</v>
      </c>
      <c r="M2434" s="6">
        <v>0</v>
      </c>
      <c r="N2434" s="6">
        <v>7.5</v>
      </c>
    </row>
    <row r="2435" spans="1:14">
      <c r="A2435" t="s">
        <v>1407</v>
      </c>
      <c r="B2435">
        <v>757686861</v>
      </c>
      <c r="H2435" t="s">
        <v>2332</v>
      </c>
      <c r="I2435" s="6">
        <v>0</v>
      </c>
      <c r="J2435" s="6">
        <v>7.5</v>
      </c>
      <c r="K2435" s="6">
        <v>0</v>
      </c>
      <c r="L2435" s="6">
        <v>0</v>
      </c>
      <c r="M2435" s="6">
        <v>0</v>
      </c>
      <c r="N2435" s="6">
        <v>7.5</v>
      </c>
    </row>
    <row r="2436" spans="1:14">
      <c r="A2436" t="s">
        <v>1407</v>
      </c>
      <c r="B2436">
        <v>757686864</v>
      </c>
      <c r="H2436" t="s">
        <v>2332</v>
      </c>
      <c r="I2436" s="6">
        <v>0</v>
      </c>
      <c r="J2436" s="6">
        <v>7.5</v>
      </c>
      <c r="K2436" s="6">
        <v>0</v>
      </c>
      <c r="L2436" s="6">
        <v>0</v>
      </c>
      <c r="M2436" s="6">
        <v>0</v>
      </c>
      <c r="N2436" s="6">
        <v>7.5</v>
      </c>
    </row>
    <row r="2437" spans="1:14">
      <c r="A2437" t="s">
        <v>2342</v>
      </c>
      <c r="B2437">
        <v>750159460</v>
      </c>
      <c r="H2437" t="s">
        <v>2332</v>
      </c>
      <c r="I2437" s="6">
        <v>0</v>
      </c>
      <c r="J2437" s="6">
        <v>7.5</v>
      </c>
      <c r="K2437" s="6">
        <v>0</v>
      </c>
      <c r="L2437" s="6">
        <v>0</v>
      </c>
      <c r="M2437" s="6">
        <v>0</v>
      </c>
      <c r="N2437" s="6">
        <v>7.5</v>
      </c>
    </row>
    <row r="2438" spans="1:14">
      <c r="A2438" t="s">
        <v>2342</v>
      </c>
      <c r="B2438">
        <v>764435822</v>
      </c>
      <c r="H2438" t="s">
        <v>2332</v>
      </c>
      <c r="I2438" s="6">
        <v>0</v>
      </c>
      <c r="J2438" s="6">
        <v>7.5</v>
      </c>
      <c r="K2438" s="6">
        <v>0</v>
      </c>
      <c r="L2438" s="6">
        <v>0</v>
      </c>
      <c r="M2438" s="6">
        <v>0</v>
      </c>
      <c r="N2438" s="6">
        <v>7.5</v>
      </c>
    </row>
    <row r="2439" spans="1:14">
      <c r="A2439" t="s">
        <v>2342</v>
      </c>
      <c r="B2439">
        <v>748119399</v>
      </c>
      <c r="H2439" t="s">
        <v>2332</v>
      </c>
      <c r="I2439" s="6">
        <v>354.11099999999999</v>
      </c>
      <c r="J2439" s="6">
        <v>5</v>
      </c>
      <c r="K2439" s="6">
        <v>0</v>
      </c>
      <c r="L2439" s="6">
        <v>0</v>
      </c>
      <c r="M2439" s="6">
        <v>0</v>
      </c>
      <c r="N2439" s="6">
        <v>359.11099999999999</v>
      </c>
    </row>
    <row r="2440" spans="1:14">
      <c r="A2440" t="s">
        <v>2342</v>
      </c>
      <c r="B2440">
        <v>748119402</v>
      </c>
      <c r="H2440" t="s">
        <v>2332</v>
      </c>
      <c r="I2440" s="6">
        <v>0</v>
      </c>
      <c r="J2440" s="6">
        <v>7.5</v>
      </c>
      <c r="K2440" s="6">
        <v>0</v>
      </c>
      <c r="L2440" s="6">
        <v>0</v>
      </c>
      <c r="M2440" s="6">
        <v>0</v>
      </c>
      <c r="N2440" s="6">
        <v>7.5</v>
      </c>
    </row>
    <row r="2441" spans="1:14">
      <c r="A2441" t="s">
        <v>2342</v>
      </c>
      <c r="B2441">
        <v>748124006</v>
      </c>
      <c r="H2441" t="s">
        <v>2332</v>
      </c>
      <c r="I2441" s="6">
        <v>0</v>
      </c>
      <c r="J2441" s="6">
        <v>7.5</v>
      </c>
      <c r="K2441" s="6">
        <v>0</v>
      </c>
      <c r="L2441" s="6">
        <v>0</v>
      </c>
      <c r="M2441" s="6">
        <v>0</v>
      </c>
      <c r="N2441" s="6">
        <v>7.5</v>
      </c>
    </row>
    <row r="2442" spans="1:14">
      <c r="A2442" t="s">
        <v>2342</v>
      </c>
      <c r="B2442">
        <v>748124007</v>
      </c>
      <c r="H2442" t="s">
        <v>2332</v>
      </c>
      <c r="I2442" s="6">
        <v>0</v>
      </c>
      <c r="J2442" s="6">
        <v>7.5</v>
      </c>
      <c r="K2442" s="6">
        <v>0</v>
      </c>
      <c r="L2442" s="6">
        <v>0</v>
      </c>
      <c r="M2442" s="6">
        <v>0</v>
      </c>
      <c r="N2442" s="6">
        <v>7.5</v>
      </c>
    </row>
    <row r="2443" spans="1:14">
      <c r="A2443" t="s">
        <v>2342</v>
      </c>
      <c r="B2443">
        <v>748124008</v>
      </c>
      <c r="H2443" t="s">
        <v>2332</v>
      </c>
      <c r="I2443" s="6">
        <v>0</v>
      </c>
      <c r="J2443" s="6">
        <v>7.5</v>
      </c>
      <c r="K2443" s="6">
        <v>0</v>
      </c>
      <c r="L2443" s="6">
        <v>0</v>
      </c>
      <c r="M2443" s="6">
        <v>0</v>
      </c>
      <c r="N2443" s="6">
        <v>7.5</v>
      </c>
    </row>
    <row r="2444" spans="1:14">
      <c r="A2444" t="s">
        <v>2342</v>
      </c>
      <c r="B2444">
        <v>748124009</v>
      </c>
      <c r="H2444" t="s">
        <v>2332</v>
      </c>
      <c r="I2444" s="6">
        <v>0</v>
      </c>
      <c r="J2444" s="6">
        <v>7.5</v>
      </c>
      <c r="K2444" s="6">
        <v>0</v>
      </c>
      <c r="L2444" s="6">
        <v>0</v>
      </c>
      <c r="M2444" s="6">
        <v>0</v>
      </c>
      <c r="N2444" s="6">
        <v>7.5</v>
      </c>
    </row>
    <row r="2445" spans="1:14">
      <c r="A2445" t="s">
        <v>2342</v>
      </c>
      <c r="B2445">
        <v>748130705</v>
      </c>
      <c r="H2445" t="s">
        <v>2332</v>
      </c>
      <c r="I2445" s="6">
        <v>0</v>
      </c>
      <c r="J2445" s="6">
        <v>7.5</v>
      </c>
      <c r="K2445" s="6">
        <v>0</v>
      </c>
      <c r="L2445" s="6">
        <v>0</v>
      </c>
      <c r="M2445" s="6">
        <v>0</v>
      </c>
      <c r="N2445" s="6">
        <v>7.5</v>
      </c>
    </row>
    <row r="2446" spans="1:14">
      <c r="A2446" t="s">
        <v>2342</v>
      </c>
      <c r="B2446">
        <v>670532496</v>
      </c>
      <c r="H2446" t="s">
        <v>2332</v>
      </c>
      <c r="I2446" s="6">
        <v>0</v>
      </c>
      <c r="J2446" s="6">
        <v>7.5</v>
      </c>
      <c r="K2446" s="6">
        <v>0</v>
      </c>
      <c r="L2446" s="6">
        <v>0</v>
      </c>
      <c r="M2446" s="6">
        <v>0</v>
      </c>
      <c r="N2446" s="6">
        <v>7.5</v>
      </c>
    </row>
    <row r="2447" spans="1:14">
      <c r="A2447" t="s">
        <v>2342</v>
      </c>
      <c r="B2447">
        <v>670561915</v>
      </c>
      <c r="H2447" t="s">
        <v>2332</v>
      </c>
      <c r="I2447" s="6">
        <v>0</v>
      </c>
      <c r="J2447" s="6">
        <v>7.5</v>
      </c>
      <c r="K2447" s="6">
        <v>0</v>
      </c>
      <c r="L2447" s="6">
        <v>0</v>
      </c>
      <c r="M2447" s="6">
        <v>0</v>
      </c>
      <c r="N2447" s="6">
        <v>7.5</v>
      </c>
    </row>
    <row r="2448" spans="1:14">
      <c r="A2448" t="s">
        <v>2342</v>
      </c>
      <c r="B2448">
        <v>748110680</v>
      </c>
      <c r="H2448" t="s">
        <v>2332</v>
      </c>
      <c r="I2448" s="6">
        <v>0</v>
      </c>
      <c r="J2448" s="6">
        <v>7.5</v>
      </c>
      <c r="K2448" s="6">
        <v>0</v>
      </c>
      <c r="L2448" s="6">
        <v>0</v>
      </c>
      <c r="M2448" s="6">
        <v>0</v>
      </c>
      <c r="N2448" s="6">
        <v>7.5</v>
      </c>
    </row>
    <row r="2449" spans="1:14">
      <c r="A2449" t="s">
        <v>2342</v>
      </c>
      <c r="B2449">
        <v>748107823</v>
      </c>
      <c r="H2449" t="s">
        <v>2332</v>
      </c>
      <c r="I2449" s="6">
        <v>0</v>
      </c>
      <c r="J2449" s="6">
        <v>7.5</v>
      </c>
      <c r="K2449" s="6">
        <v>0</v>
      </c>
      <c r="L2449" s="6">
        <v>0</v>
      </c>
      <c r="M2449" s="6">
        <v>0</v>
      </c>
      <c r="N2449" s="6">
        <v>7.5</v>
      </c>
    </row>
    <row r="2450" spans="1:14">
      <c r="A2450" t="s">
        <v>2343</v>
      </c>
      <c r="B2450">
        <v>752633677</v>
      </c>
      <c r="H2450" t="s">
        <v>2332</v>
      </c>
      <c r="I2450" s="6">
        <v>0</v>
      </c>
      <c r="J2450" s="6">
        <v>7.5</v>
      </c>
      <c r="K2450" s="6">
        <v>0</v>
      </c>
      <c r="L2450" s="6">
        <v>0</v>
      </c>
      <c r="M2450" s="6">
        <v>0</v>
      </c>
      <c r="N2450" s="6">
        <v>7.5</v>
      </c>
    </row>
    <row r="2451" spans="1:14">
      <c r="A2451" t="s">
        <v>2343</v>
      </c>
      <c r="B2451">
        <v>779469427</v>
      </c>
      <c r="C2451" t="s">
        <v>2344</v>
      </c>
      <c r="D2451" t="s">
        <v>2189</v>
      </c>
      <c r="H2451" t="s">
        <v>2332</v>
      </c>
      <c r="I2451" s="6">
        <v>0.74399999999999999</v>
      </c>
      <c r="J2451" s="6">
        <v>7.5</v>
      </c>
      <c r="K2451" s="6">
        <v>1.8</v>
      </c>
      <c r="L2451" s="6">
        <v>0</v>
      </c>
      <c r="M2451" s="6">
        <v>0</v>
      </c>
      <c r="N2451" s="6">
        <v>10.044</v>
      </c>
    </row>
    <row r="2452" spans="1:14">
      <c r="A2452" t="s">
        <v>1251</v>
      </c>
      <c r="B2452">
        <v>632544203</v>
      </c>
      <c r="C2452" t="s">
        <v>45</v>
      </c>
      <c r="D2452" t="s">
        <v>45</v>
      </c>
      <c r="H2452" t="s">
        <v>2332</v>
      </c>
      <c r="I2452" s="6">
        <v>0</v>
      </c>
      <c r="J2452" s="6">
        <v>7.5</v>
      </c>
      <c r="K2452" s="6">
        <v>0</v>
      </c>
      <c r="L2452" s="6">
        <v>0</v>
      </c>
      <c r="M2452" s="6">
        <v>0</v>
      </c>
      <c r="N2452" s="6">
        <v>7.5</v>
      </c>
    </row>
    <row r="2453" spans="1:14">
      <c r="A2453" t="s">
        <v>1251</v>
      </c>
      <c r="B2453">
        <v>680288451</v>
      </c>
      <c r="C2453" t="s">
        <v>2345</v>
      </c>
      <c r="D2453" t="s">
        <v>2345</v>
      </c>
      <c r="H2453" t="s">
        <v>2332</v>
      </c>
      <c r="I2453" s="6">
        <v>0</v>
      </c>
      <c r="J2453" s="6">
        <v>7.5</v>
      </c>
      <c r="K2453" s="6">
        <v>0</v>
      </c>
      <c r="L2453" s="6">
        <v>0</v>
      </c>
      <c r="M2453" s="6">
        <v>0</v>
      </c>
      <c r="N2453" s="6">
        <v>7.5</v>
      </c>
    </row>
    <row r="2454" spans="1:14">
      <c r="A2454" t="s">
        <v>1251</v>
      </c>
      <c r="B2454">
        <v>761656558</v>
      </c>
      <c r="C2454" t="s">
        <v>2346</v>
      </c>
      <c r="D2454" t="s">
        <v>2346</v>
      </c>
      <c r="H2454" t="s">
        <v>2332</v>
      </c>
      <c r="I2454" s="6">
        <v>26.423999999999999</v>
      </c>
      <c r="J2454" s="6">
        <v>7.5</v>
      </c>
      <c r="K2454" s="6">
        <v>0.1</v>
      </c>
      <c r="L2454" s="6">
        <v>0</v>
      </c>
      <c r="M2454" s="6">
        <v>0</v>
      </c>
      <c r="N2454" s="6">
        <v>34.024000000000001</v>
      </c>
    </row>
    <row r="2455" spans="1:14">
      <c r="A2455" t="s">
        <v>1251</v>
      </c>
      <c r="B2455">
        <v>761656706</v>
      </c>
      <c r="C2455" t="s">
        <v>2347</v>
      </c>
      <c r="D2455" t="s">
        <v>2347</v>
      </c>
      <c r="H2455" t="s">
        <v>2332</v>
      </c>
      <c r="I2455" s="6">
        <v>0</v>
      </c>
      <c r="J2455" s="6">
        <v>7.5</v>
      </c>
      <c r="K2455" s="6">
        <v>0</v>
      </c>
      <c r="L2455" s="6">
        <v>0</v>
      </c>
      <c r="M2455" s="6">
        <v>0</v>
      </c>
      <c r="N2455" s="6">
        <v>7.5</v>
      </c>
    </row>
    <row r="2456" spans="1:14">
      <c r="A2456" t="s">
        <v>1251</v>
      </c>
      <c r="B2456">
        <v>685760362</v>
      </c>
      <c r="C2456" t="s">
        <v>2348</v>
      </c>
      <c r="D2456" t="s">
        <v>2348</v>
      </c>
      <c r="H2456" t="s">
        <v>2332</v>
      </c>
      <c r="I2456" s="6">
        <v>0</v>
      </c>
      <c r="J2456" s="6">
        <v>7.5</v>
      </c>
      <c r="K2456" s="6">
        <v>0</v>
      </c>
      <c r="L2456" s="6">
        <v>0</v>
      </c>
      <c r="M2456" s="6">
        <v>0</v>
      </c>
      <c r="N2456" s="6">
        <v>7.5</v>
      </c>
    </row>
    <row r="2457" spans="1:14">
      <c r="A2457" t="s">
        <v>1251</v>
      </c>
      <c r="B2457">
        <v>627732021</v>
      </c>
      <c r="C2457" t="s">
        <v>2349</v>
      </c>
      <c r="D2457">
        <v>1</v>
      </c>
      <c r="H2457" t="s">
        <v>2332</v>
      </c>
      <c r="I2457" s="6">
        <v>0</v>
      </c>
      <c r="J2457" s="6">
        <v>7.5</v>
      </c>
      <c r="K2457" s="6">
        <v>0</v>
      </c>
      <c r="L2457" s="6">
        <v>0</v>
      </c>
      <c r="M2457" s="6">
        <v>0</v>
      </c>
      <c r="N2457" s="6">
        <v>7.5</v>
      </c>
    </row>
    <row r="2458" spans="1:14">
      <c r="A2458" t="s">
        <v>1251</v>
      </c>
      <c r="B2458">
        <v>675216856</v>
      </c>
      <c r="C2458" t="s">
        <v>1545</v>
      </c>
      <c r="D2458" t="s">
        <v>2350</v>
      </c>
      <c r="H2458" t="s">
        <v>2332</v>
      </c>
      <c r="I2458" s="6">
        <v>13.271000000000001</v>
      </c>
      <c r="J2458" s="6">
        <v>7.5</v>
      </c>
      <c r="K2458" s="6">
        <v>0</v>
      </c>
      <c r="L2458" s="6">
        <v>0</v>
      </c>
      <c r="M2458" s="6">
        <v>0</v>
      </c>
      <c r="N2458" s="6">
        <v>20.771000000000001</v>
      </c>
    </row>
    <row r="2459" spans="1:14">
      <c r="A2459" t="s">
        <v>1419</v>
      </c>
      <c r="B2459">
        <v>608479423</v>
      </c>
      <c r="C2459" t="s">
        <v>2351</v>
      </c>
      <c r="D2459" t="s">
        <v>1432</v>
      </c>
      <c r="H2459" t="s">
        <v>2332</v>
      </c>
      <c r="I2459" s="6">
        <v>0</v>
      </c>
      <c r="J2459" s="6">
        <v>7.5</v>
      </c>
      <c r="K2459" s="6">
        <v>0</v>
      </c>
      <c r="L2459" s="6">
        <v>0</v>
      </c>
      <c r="M2459" s="6">
        <v>0</v>
      </c>
      <c r="N2459" s="6">
        <v>7.5</v>
      </c>
    </row>
    <row r="2460" spans="1:14">
      <c r="A2460" t="s">
        <v>1419</v>
      </c>
      <c r="B2460">
        <v>676413398</v>
      </c>
      <c r="C2460" t="s">
        <v>2352</v>
      </c>
      <c r="D2460" t="s">
        <v>1500</v>
      </c>
      <c r="H2460" t="s">
        <v>2332</v>
      </c>
      <c r="I2460" s="6">
        <v>0</v>
      </c>
      <c r="J2460" s="6">
        <v>7.5</v>
      </c>
      <c r="K2460" s="6">
        <v>0</v>
      </c>
      <c r="L2460" s="6">
        <v>0</v>
      </c>
      <c r="M2460" s="6">
        <v>0</v>
      </c>
      <c r="N2460" s="6">
        <v>7.5</v>
      </c>
    </row>
    <row r="2461" spans="1:14">
      <c r="A2461" t="s">
        <v>1419</v>
      </c>
      <c r="B2461">
        <v>612734603</v>
      </c>
      <c r="C2461" t="s">
        <v>2353</v>
      </c>
      <c r="D2461" t="s">
        <v>1837</v>
      </c>
      <c r="H2461" t="s">
        <v>2332</v>
      </c>
      <c r="I2461" s="6">
        <v>0</v>
      </c>
      <c r="J2461" s="6">
        <v>7.5</v>
      </c>
      <c r="K2461" s="6">
        <v>0</v>
      </c>
      <c r="L2461" s="6">
        <v>0</v>
      </c>
      <c r="M2461" s="6">
        <v>0</v>
      </c>
      <c r="N2461" s="6">
        <v>7.5</v>
      </c>
    </row>
    <row r="2462" spans="1:14">
      <c r="A2462" t="s">
        <v>1419</v>
      </c>
      <c r="B2462">
        <v>685679398</v>
      </c>
      <c r="D2462" t="s">
        <v>1313</v>
      </c>
      <c r="H2462" t="s">
        <v>2332</v>
      </c>
      <c r="I2462" s="6">
        <v>33.119999999999997</v>
      </c>
      <c r="J2462" s="6">
        <v>7.5</v>
      </c>
      <c r="K2462" s="6">
        <v>0</v>
      </c>
      <c r="L2462" s="6">
        <v>0</v>
      </c>
      <c r="M2462" s="6">
        <v>0</v>
      </c>
      <c r="N2462" s="6">
        <v>40.619999999999997</v>
      </c>
    </row>
    <row r="2463" spans="1:14">
      <c r="A2463" t="s">
        <v>1117</v>
      </c>
      <c r="B2463">
        <v>761137515</v>
      </c>
      <c r="C2463" t="s">
        <v>2354</v>
      </c>
      <c r="H2463" t="s">
        <v>2332</v>
      </c>
      <c r="I2463" s="6">
        <v>0</v>
      </c>
      <c r="J2463" s="6">
        <v>7.5</v>
      </c>
      <c r="K2463" s="6">
        <v>0</v>
      </c>
      <c r="L2463" s="6">
        <v>0</v>
      </c>
      <c r="M2463" s="6">
        <v>0</v>
      </c>
      <c r="N2463" s="6">
        <v>7.5</v>
      </c>
    </row>
    <row r="2464" spans="1:14">
      <c r="A2464" t="s">
        <v>1117</v>
      </c>
      <c r="B2464">
        <v>764815192</v>
      </c>
      <c r="C2464" t="s">
        <v>2355</v>
      </c>
      <c r="H2464" t="s">
        <v>2332</v>
      </c>
      <c r="I2464" s="6">
        <v>0</v>
      </c>
      <c r="J2464" s="6">
        <v>7.5</v>
      </c>
      <c r="K2464" s="6">
        <v>0</v>
      </c>
      <c r="L2464" s="6">
        <v>0</v>
      </c>
      <c r="M2464" s="6">
        <v>0</v>
      </c>
      <c r="N2464" s="6">
        <v>7.5</v>
      </c>
    </row>
    <row r="2465" spans="1:14">
      <c r="A2465" t="s">
        <v>1117</v>
      </c>
      <c r="B2465">
        <v>668423888</v>
      </c>
      <c r="C2465" t="s">
        <v>1426</v>
      </c>
      <c r="H2465" t="s">
        <v>2332</v>
      </c>
      <c r="I2465" s="6">
        <v>0</v>
      </c>
      <c r="J2465" s="6">
        <v>0</v>
      </c>
      <c r="K2465" s="6">
        <v>0</v>
      </c>
      <c r="L2465" s="6">
        <v>0</v>
      </c>
      <c r="M2465" s="6">
        <v>0</v>
      </c>
      <c r="N2465" s="6">
        <v>0</v>
      </c>
    </row>
    <row r="2466" spans="1:14">
      <c r="A2466" t="s">
        <v>1117</v>
      </c>
      <c r="B2466">
        <v>674222442</v>
      </c>
      <c r="H2466" t="s">
        <v>2332</v>
      </c>
      <c r="I2466" s="6">
        <v>0</v>
      </c>
      <c r="J2466" s="6">
        <v>0</v>
      </c>
      <c r="K2466" s="6">
        <v>0</v>
      </c>
      <c r="L2466" s="6">
        <v>0</v>
      </c>
      <c r="M2466" s="6">
        <v>0</v>
      </c>
      <c r="N2466" s="6">
        <v>0</v>
      </c>
    </row>
    <row r="2467" spans="1:14">
      <c r="A2467" t="s">
        <v>1117</v>
      </c>
      <c r="B2467">
        <v>664028494</v>
      </c>
      <c r="H2467" t="s">
        <v>2332</v>
      </c>
      <c r="I2467" s="6">
        <v>0</v>
      </c>
      <c r="J2467" s="6">
        <v>7.5</v>
      </c>
      <c r="K2467" s="6">
        <v>0</v>
      </c>
      <c r="L2467" s="6">
        <v>0</v>
      </c>
      <c r="M2467" s="6">
        <v>0</v>
      </c>
      <c r="N2467" s="6">
        <v>7.5</v>
      </c>
    </row>
    <row r="2468" spans="1:14">
      <c r="A2468" t="s">
        <v>1117</v>
      </c>
      <c r="B2468">
        <v>668233649</v>
      </c>
      <c r="H2468" t="s">
        <v>2332</v>
      </c>
      <c r="I2468" s="6">
        <v>0</v>
      </c>
      <c r="J2468" s="6">
        <v>7.5</v>
      </c>
      <c r="K2468" s="6">
        <v>0</v>
      </c>
      <c r="L2468" s="6">
        <v>0</v>
      </c>
      <c r="M2468" s="6">
        <v>0</v>
      </c>
      <c r="N2468" s="6">
        <v>7.5</v>
      </c>
    </row>
    <row r="2469" spans="1:14">
      <c r="A2469" t="s">
        <v>1117</v>
      </c>
      <c r="B2469">
        <v>668247454</v>
      </c>
      <c r="H2469" t="s">
        <v>2332</v>
      </c>
      <c r="I2469" s="6">
        <v>0</v>
      </c>
      <c r="J2469" s="6">
        <v>7.5</v>
      </c>
      <c r="K2469" s="6">
        <v>0</v>
      </c>
      <c r="L2469" s="6">
        <v>0</v>
      </c>
      <c r="M2469" s="6">
        <v>0</v>
      </c>
      <c r="N2469" s="6">
        <v>7.5</v>
      </c>
    </row>
    <row r="2470" spans="1:14">
      <c r="A2470" t="s">
        <v>1117</v>
      </c>
      <c r="B2470">
        <v>668298895</v>
      </c>
      <c r="H2470" t="s">
        <v>2332</v>
      </c>
      <c r="I2470" s="6">
        <v>0</v>
      </c>
      <c r="J2470" s="6">
        <v>0</v>
      </c>
      <c r="K2470" s="6">
        <v>0</v>
      </c>
      <c r="L2470" s="6">
        <v>0</v>
      </c>
      <c r="M2470" s="6">
        <v>0</v>
      </c>
      <c r="N2470" s="6">
        <v>0</v>
      </c>
    </row>
    <row r="2471" spans="1:14">
      <c r="A2471" t="s">
        <v>1117</v>
      </c>
      <c r="B2471">
        <v>685034887</v>
      </c>
      <c r="H2471" t="s">
        <v>2332</v>
      </c>
      <c r="I2471" s="6">
        <v>0</v>
      </c>
      <c r="J2471" s="6">
        <v>7.5</v>
      </c>
      <c r="K2471" s="6">
        <v>0</v>
      </c>
      <c r="L2471" s="6">
        <v>0</v>
      </c>
      <c r="M2471" s="6">
        <v>0</v>
      </c>
      <c r="N2471" s="6">
        <v>7.5</v>
      </c>
    </row>
    <row r="2472" spans="1:14">
      <c r="A2472" t="s">
        <v>1254</v>
      </c>
      <c r="B2472">
        <v>676820559</v>
      </c>
      <c r="H2472" t="s">
        <v>2332</v>
      </c>
      <c r="I2472" s="6">
        <v>0</v>
      </c>
      <c r="J2472" s="6">
        <v>7.5</v>
      </c>
      <c r="K2472" s="6">
        <v>0</v>
      </c>
      <c r="L2472" s="6">
        <v>0</v>
      </c>
      <c r="M2472" s="6">
        <v>0</v>
      </c>
      <c r="N2472" s="6">
        <v>7.5</v>
      </c>
    </row>
    <row r="2473" spans="1:14">
      <c r="A2473" t="s">
        <v>1254</v>
      </c>
      <c r="B2473">
        <v>631396441</v>
      </c>
      <c r="H2473" t="s">
        <v>2332</v>
      </c>
      <c r="I2473" s="6">
        <v>0</v>
      </c>
      <c r="J2473" s="6">
        <v>7.5</v>
      </c>
      <c r="K2473" s="6">
        <v>0</v>
      </c>
      <c r="L2473" s="6">
        <v>0</v>
      </c>
      <c r="M2473" s="6">
        <v>0</v>
      </c>
      <c r="N2473" s="6">
        <v>7.5</v>
      </c>
    </row>
    <row r="2474" spans="1:14">
      <c r="A2474" t="s">
        <v>1254</v>
      </c>
      <c r="B2474">
        <v>630527588</v>
      </c>
      <c r="H2474" t="s">
        <v>2332</v>
      </c>
      <c r="I2474" s="6">
        <v>0</v>
      </c>
      <c r="J2474" s="6">
        <v>7.5</v>
      </c>
      <c r="K2474" s="6">
        <v>0</v>
      </c>
      <c r="L2474" s="6">
        <v>0</v>
      </c>
      <c r="M2474" s="6">
        <v>0</v>
      </c>
      <c r="N2474" s="6">
        <v>7.5</v>
      </c>
    </row>
    <row r="2475" spans="1:14">
      <c r="A2475" t="s">
        <v>1254</v>
      </c>
      <c r="B2475">
        <v>685034875</v>
      </c>
      <c r="H2475" t="s">
        <v>2332</v>
      </c>
      <c r="I2475" s="6">
        <v>0</v>
      </c>
      <c r="J2475" s="6">
        <v>7.5</v>
      </c>
      <c r="K2475" s="6">
        <v>0</v>
      </c>
      <c r="L2475" s="6">
        <v>0</v>
      </c>
      <c r="M2475" s="6">
        <v>0</v>
      </c>
      <c r="N2475" s="6">
        <v>7.5</v>
      </c>
    </row>
    <row r="2476" spans="1:14">
      <c r="A2476" t="s">
        <v>1424</v>
      </c>
      <c r="B2476">
        <v>642873650</v>
      </c>
      <c r="H2476" t="s">
        <v>2332</v>
      </c>
      <c r="I2476" s="6">
        <v>0</v>
      </c>
      <c r="J2476" s="6">
        <v>7.5</v>
      </c>
      <c r="K2476" s="6">
        <v>0</v>
      </c>
      <c r="L2476" s="6">
        <v>0</v>
      </c>
      <c r="M2476" s="6">
        <v>0</v>
      </c>
      <c r="N2476" s="6">
        <v>7.5</v>
      </c>
    </row>
    <row r="2477" spans="1:14">
      <c r="A2477" t="s">
        <v>1424</v>
      </c>
      <c r="B2477">
        <v>642875321</v>
      </c>
      <c r="H2477" t="s">
        <v>2332</v>
      </c>
      <c r="I2477" s="6">
        <v>0</v>
      </c>
      <c r="J2477" s="6">
        <v>7.5</v>
      </c>
      <c r="K2477" s="6">
        <v>0</v>
      </c>
      <c r="L2477" s="6">
        <v>0</v>
      </c>
      <c r="M2477" s="6">
        <v>0</v>
      </c>
      <c r="N2477" s="6">
        <v>7.5</v>
      </c>
    </row>
    <row r="2478" spans="1:14">
      <c r="A2478" t="s">
        <v>1424</v>
      </c>
      <c r="B2478">
        <v>770200409</v>
      </c>
      <c r="H2478" t="s">
        <v>2332</v>
      </c>
      <c r="I2478" s="6">
        <v>0</v>
      </c>
      <c r="J2478" s="6">
        <v>7.5</v>
      </c>
      <c r="K2478" s="6">
        <v>0</v>
      </c>
      <c r="L2478" s="6">
        <v>0</v>
      </c>
      <c r="M2478" s="6">
        <v>0</v>
      </c>
      <c r="N2478" s="6">
        <v>7.5</v>
      </c>
    </row>
    <row r="2479" spans="1:14">
      <c r="A2479" t="s">
        <v>1424</v>
      </c>
      <c r="B2479">
        <v>642875812</v>
      </c>
      <c r="H2479" t="s">
        <v>2332</v>
      </c>
      <c r="I2479" s="6">
        <v>0</v>
      </c>
      <c r="J2479" s="6">
        <v>7.5</v>
      </c>
      <c r="K2479" s="6">
        <v>0</v>
      </c>
      <c r="L2479" s="6">
        <v>0</v>
      </c>
      <c r="M2479" s="6">
        <v>0</v>
      </c>
      <c r="N2479" s="6">
        <v>7.5</v>
      </c>
    </row>
    <row r="2480" spans="1:14">
      <c r="A2480" t="s">
        <v>1424</v>
      </c>
      <c r="B2480">
        <v>642876281</v>
      </c>
      <c r="H2480" t="s">
        <v>2332</v>
      </c>
      <c r="I2480" s="6">
        <v>0.99</v>
      </c>
      <c r="J2480" s="6">
        <v>7.5</v>
      </c>
      <c r="K2480" s="6">
        <v>0</v>
      </c>
      <c r="L2480" s="6">
        <v>0</v>
      </c>
      <c r="M2480" s="6">
        <v>0</v>
      </c>
      <c r="N2480" s="6">
        <v>8.49</v>
      </c>
    </row>
    <row r="2481" spans="1:14">
      <c r="A2481" t="s">
        <v>1424</v>
      </c>
      <c r="B2481">
        <v>642872531</v>
      </c>
      <c r="H2481" t="s">
        <v>2332</v>
      </c>
      <c r="I2481" s="6">
        <v>0</v>
      </c>
      <c r="J2481" s="6">
        <v>6</v>
      </c>
      <c r="K2481" s="6">
        <v>0</v>
      </c>
      <c r="L2481" s="6">
        <v>0</v>
      </c>
      <c r="M2481" s="6">
        <v>0</v>
      </c>
      <c r="N2481" s="6">
        <v>6</v>
      </c>
    </row>
    <row r="2482" spans="1:14">
      <c r="A2482" t="s">
        <v>1424</v>
      </c>
      <c r="B2482">
        <v>764435824</v>
      </c>
      <c r="H2482" t="s">
        <v>2332</v>
      </c>
      <c r="I2482" s="6">
        <v>28.727</v>
      </c>
      <c r="J2482" s="6">
        <v>5</v>
      </c>
      <c r="K2482" s="6">
        <v>0</v>
      </c>
      <c r="L2482" s="6">
        <v>5</v>
      </c>
      <c r="M2482" s="6">
        <v>0</v>
      </c>
      <c r="N2482" s="6">
        <v>38.726999999999997</v>
      </c>
    </row>
    <row r="2483" spans="1:14">
      <c r="A2483" t="s">
        <v>1424</v>
      </c>
      <c r="B2483">
        <v>659652968</v>
      </c>
      <c r="H2483" t="s">
        <v>2332</v>
      </c>
      <c r="I2483" s="6">
        <v>0</v>
      </c>
      <c r="J2483" s="6">
        <v>7.5</v>
      </c>
      <c r="K2483" s="6">
        <v>0</v>
      </c>
      <c r="L2483" s="6">
        <v>0</v>
      </c>
      <c r="M2483" s="6">
        <v>0</v>
      </c>
      <c r="N2483" s="6">
        <v>7.5</v>
      </c>
    </row>
    <row r="2484" spans="1:14">
      <c r="A2484" t="s">
        <v>1424</v>
      </c>
      <c r="B2484">
        <v>750143501</v>
      </c>
      <c r="H2484" t="s">
        <v>2332</v>
      </c>
      <c r="I2484" s="6">
        <v>0</v>
      </c>
      <c r="J2484" s="6">
        <v>7.5</v>
      </c>
      <c r="K2484" s="6">
        <v>0</v>
      </c>
      <c r="L2484" s="6">
        <v>0</v>
      </c>
      <c r="M2484" s="6">
        <v>0</v>
      </c>
      <c r="N2484" s="6">
        <v>7.5</v>
      </c>
    </row>
    <row r="2485" spans="1:14">
      <c r="A2485" t="s">
        <v>1424</v>
      </c>
      <c r="B2485">
        <v>771540893</v>
      </c>
      <c r="H2485" t="s">
        <v>2332</v>
      </c>
      <c r="I2485" s="6">
        <v>0</v>
      </c>
      <c r="J2485" s="6">
        <v>7.5</v>
      </c>
      <c r="K2485" s="6">
        <v>0</v>
      </c>
      <c r="L2485" s="6">
        <v>0</v>
      </c>
      <c r="M2485" s="6">
        <v>0</v>
      </c>
      <c r="N2485" s="6">
        <v>7.5</v>
      </c>
    </row>
    <row r="2486" spans="1:14">
      <c r="A2486" t="s">
        <v>1424</v>
      </c>
      <c r="B2486">
        <v>752631636</v>
      </c>
      <c r="H2486" t="s">
        <v>2332</v>
      </c>
      <c r="I2486" s="6">
        <v>0</v>
      </c>
      <c r="J2486" s="6">
        <v>7.5</v>
      </c>
      <c r="K2486" s="6">
        <v>0</v>
      </c>
      <c r="L2486" s="6">
        <v>0</v>
      </c>
      <c r="M2486" s="6">
        <v>0</v>
      </c>
      <c r="N2486" s="6">
        <v>7.5</v>
      </c>
    </row>
    <row r="2487" spans="1:14">
      <c r="A2487" t="s">
        <v>1424</v>
      </c>
      <c r="B2487">
        <v>771540885</v>
      </c>
      <c r="H2487" t="s">
        <v>2332</v>
      </c>
      <c r="I2487" s="6">
        <v>0</v>
      </c>
      <c r="J2487" s="6">
        <v>7.5</v>
      </c>
      <c r="K2487" s="6">
        <v>0</v>
      </c>
      <c r="L2487" s="6">
        <v>0</v>
      </c>
      <c r="M2487" s="6">
        <v>0</v>
      </c>
      <c r="N2487" s="6">
        <v>7.5</v>
      </c>
    </row>
    <row r="2488" spans="1:14">
      <c r="A2488" t="s">
        <v>1424</v>
      </c>
      <c r="B2488">
        <v>771540895</v>
      </c>
      <c r="H2488" t="s">
        <v>2332</v>
      </c>
      <c r="I2488" s="6">
        <v>0</v>
      </c>
      <c r="J2488" s="6">
        <v>7.5</v>
      </c>
      <c r="K2488" s="6">
        <v>0</v>
      </c>
      <c r="L2488" s="6">
        <v>0</v>
      </c>
      <c r="M2488" s="6">
        <v>0</v>
      </c>
      <c r="N2488" s="6">
        <v>7.5</v>
      </c>
    </row>
    <row r="2489" spans="1:14">
      <c r="A2489" t="s">
        <v>1424</v>
      </c>
      <c r="B2489">
        <v>771542974</v>
      </c>
      <c r="H2489" t="s">
        <v>2332</v>
      </c>
      <c r="I2489" s="6">
        <v>0</v>
      </c>
      <c r="J2489" s="6">
        <v>7.5</v>
      </c>
      <c r="K2489" s="6">
        <v>0</v>
      </c>
      <c r="L2489" s="6">
        <v>0</v>
      </c>
      <c r="M2489" s="6">
        <v>0</v>
      </c>
      <c r="N2489" s="6">
        <v>7.5</v>
      </c>
    </row>
    <row r="2490" spans="1:14">
      <c r="A2490" t="s">
        <v>1424</v>
      </c>
      <c r="B2490">
        <v>771540883</v>
      </c>
      <c r="H2490" t="s">
        <v>2332</v>
      </c>
      <c r="I2490" s="6">
        <v>0</v>
      </c>
      <c r="J2490" s="6">
        <v>7.5</v>
      </c>
      <c r="K2490" s="6">
        <v>0</v>
      </c>
      <c r="L2490" s="6">
        <v>0</v>
      </c>
      <c r="M2490" s="6">
        <v>0</v>
      </c>
      <c r="N2490" s="6">
        <v>7.5</v>
      </c>
    </row>
    <row r="2491" spans="1:14">
      <c r="A2491" t="s">
        <v>1424</v>
      </c>
      <c r="B2491">
        <v>750159462</v>
      </c>
      <c r="H2491" t="s">
        <v>2332</v>
      </c>
      <c r="I2491" s="6">
        <v>0</v>
      </c>
      <c r="J2491" s="6">
        <v>7.5</v>
      </c>
      <c r="K2491" s="6">
        <v>0</v>
      </c>
      <c r="L2491" s="6">
        <v>0</v>
      </c>
      <c r="M2491" s="6">
        <v>0</v>
      </c>
      <c r="N2491" s="6">
        <v>7.5</v>
      </c>
    </row>
    <row r="2492" spans="1:14">
      <c r="A2492" t="s">
        <v>1424</v>
      </c>
      <c r="B2492">
        <v>771540881</v>
      </c>
      <c r="H2492" t="s">
        <v>2332</v>
      </c>
      <c r="I2492" s="6">
        <v>0</v>
      </c>
      <c r="J2492" s="6">
        <v>7.5</v>
      </c>
      <c r="K2492" s="6">
        <v>0</v>
      </c>
      <c r="L2492" s="6">
        <v>0</v>
      </c>
      <c r="M2492" s="6">
        <v>0</v>
      </c>
      <c r="N2492" s="6">
        <v>7.5</v>
      </c>
    </row>
    <row r="2493" spans="1:14">
      <c r="A2493" t="s">
        <v>1424</v>
      </c>
      <c r="B2493">
        <v>761133656</v>
      </c>
      <c r="H2493" t="s">
        <v>2332</v>
      </c>
      <c r="I2493" s="6">
        <v>0</v>
      </c>
      <c r="J2493" s="6">
        <v>7.5</v>
      </c>
      <c r="K2493" s="6">
        <v>0</v>
      </c>
      <c r="L2493" s="6">
        <v>0</v>
      </c>
      <c r="M2493" s="6">
        <v>0</v>
      </c>
      <c r="N2493" s="6">
        <v>7.5</v>
      </c>
    </row>
    <row r="2494" spans="1:14">
      <c r="A2494" t="s">
        <v>1424</v>
      </c>
      <c r="B2494">
        <v>764891478</v>
      </c>
      <c r="C2494" t="s">
        <v>2356</v>
      </c>
      <c r="D2494" t="s">
        <v>2357</v>
      </c>
      <c r="E2494" t="s">
        <v>1427</v>
      </c>
      <c r="H2494" t="s">
        <v>2332</v>
      </c>
      <c r="I2494" s="6">
        <v>0</v>
      </c>
      <c r="J2494" s="6">
        <v>7.5</v>
      </c>
      <c r="K2494" s="6">
        <v>0</v>
      </c>
      <c r="L2494" s="6">
        <v>0</v>
      </c>
      <c r="M2494" s="6">
        <v>0</v>
      </c>
      <c r="N2494" s="6">
        <v>7.5</v>
      </c>
    </row>
    <row r="2495" spans="1:14">
      <c r="A2495" t="s">
        <v>1424</v>
      </c>
      <c r="B2495">
        <v>762542050</v>
      </c>
      <c r="C2495" t="s">
        <v>2358</v>
      </c>
      <c r="D2495" t="s">
        <v>2359</v>
      </c>
      <c r="E2495" t="s">
        <v>1427</v>
      </c>
      <c r="H2495" t="s">
        <v>2332</v>
      </c>
      <c r="I2495" s="6">
        <v>0</v>
      </c>
      <c r="J2495" s="6">
        <v>7.5</v>
      </c>
      <c r="K2495" s="6">
        <v>0</v>
      </c>
      <c r="L2495" s="6">
        <v>0</v>
      </c>
      <c r="M2495" s="6">
        <v>0</v>
      </c>
      <c r="N2495" s="6">
        <v>7.5</v>
      </c>
    </row>
    <row r="2496" spans="1:14">
      <c r="A2496" t="s">
        <v>1424</v>
      </c>
      <c r="B2496">
        <v>761149975</v>
      </c>
      <c r="C2496" t="s">
        <v>2360</v>
      </c>
      <c r="D2496" t="s">
        <v>2361</v>
      </c>
      <c r="E2496" t="s">
        <v>1427</v>
      </c>
      <c r="H2496" t="s">
        <v>2332</v>
      </c>
      <c r="I2496" s="6">
        <v>0</v>
      </c>
      <c r="J2496" s="6">
        <v>7.5</v>
      </c>
      <c r="K2496" s="6">
        <v>0</v>
      </c>
      <c r="L2496" s="6">
        <v>0</v>
      </c>
      <c r="M2496" s="6">
        <v>0</v>
      </c>
      <c r="N2496" s="6">
        <v>7.5</v>
      </c>
    </row>
    <row r="2497" spans="1:14">
      <c r="A2497" t="s">
        <v>1424</v>
      </c>
      <c r="B2497">
        <v>761149897</v>
      </c>
      <c r="C2497" t="s">
        <v>2362</v>
      </c>
      <c r="D2497" t="s">
        <v>2363</v>
      </c>
      <c r="E2497" t="s">
        <v>1427</v>
      </c>
      <c r="H2497" t="s">
        <v>2332</v>
      </c>
      <c r="I2497" s="6">
        <v>0</v>
      </c>
      <c r="J2497" s="6">
        <v>7.5</v>
      </c>
      <c r="K2497" s="6">
        <v>0</v>
      </c>
      <c r="L2497" s="6">
        <v>0</v>
      </c>
      <c r="M2497" s="6">
        <v>0</v>
      </c>
      <c r="N2497" s="6">
        <v>7.5</v>
      </c>
    </row>
    <row r="2498" spans="1:14">
      <c r="A2498" t="s">
        <v>1424</v>
      </c>
      <c r="B2498">
        <v>761149702</v>
      </c>
      <c r="C2498" t="s">
        <v>2364</v>
      </c>
      <c r="D2498" t="s">
        <v>1694</v>
      </c>
      <c r="E2498" t="s">
        <v>1427</v>
      </c>
      <c r="H2498" t="s">
        <v>2332</v>
      </c>
      <c r="I2498" s="6">
        <v>0</v>
      </c>
      <c r="J2498" s="6">
        <v>7.5</v>
      </c>
      <c r="K2498" s="6">
        <v>0</v>
      </c>
      <c r="L2498" s="6">
        <v>0</v>
      </c>
      <c r="M2498" s="6">
        <v>0</v>
      </c>
      <c r="N2498" s="6">
        <v>7.5</v>
      </c>
    </row>
    <row r="2499" spans="1:14">
      <c r="A2499" t="s">
        <v>1424</v>
      </c>
      <c r="B2499">
        <v>761148512</v>
      </c>
      <c r="C2499" t="s">
        <v>2365</v>
      </c>
      <c r="D2499" t="s">
        <v>2366</v>
      </c>
      <c r="E2499" t="s">
        <v>1427</v>
      </c>
      <c r="H2499" t="s">
        <v>2332</v>
      </c>
      <c r="I2499" s="6">
        <v>0</v>
      </c>
      <c r="J2499" s="6">
        <v>7.5</v>
      </c>
      <c r="K2499" s="6">
        <v>0</v>
      </c>
      <c r="L2499" s="6">
        <v>0</v>
      </c>
      <c r="M2499" s="6">
        <v>0</v>
      </c>
      <c r="N2499" s="6">
        <v>7.5</v>
      </c>
    </row>
    <row r="2500" spans="1:14">
      <c r="A2500" t="s">
        <v>1424</v>
      </c>
      <c r="B2500">
        <v>761148358</v>
      </c>
      <c r="C2500" t="s">
        <v>2356</v>
      </c>
      <c r="D2500" t="s">
        <v>2367</v>
      </c>
      <c r="E2500" t="s">
        <v>1427</v>
      </c>
      <c r="H2500" t="s">
        <v>2332</v>
      </c>
      <c r="I2500" s="6">
        <v>0</v>
      </c>
      <c r="J2500" s="6">
        <v>7.5</v>
      </c>
      <c r="K2500" s="6">
        <v>0</v>
      </c>
      <c r="L2500" s="6">
        <v>0</v>
      </c>
      <c r="M2500" s="6">
        <v>0</v>
      </c>
      <c r="N2500" s="6">
        <v>7.5</v>
      </c>
    </row>
    <row r="2501" spans="1:14">
      <c r="A2501" t="s">
        <v>1424</v>
      </c>
      <c r="B2501">
        <v>761148108</v>
      </c>
      <c r="C2501" t="s">
        <v>2368</v>
      </c>
      <c r="D2501" t="s">
        <v>2363</v>
      </c>
      <c r="E2501" t="s">
        <v>1427</v>
      </c>
      <c r="H2501" t="s">
        <v>2332</v>
      </c>
      <c r="I2501" s="6">
        <v>0</v>
      </c>
      <c r="J2501" s="6">
        <v>7.5</v>
      </c>
      <c r="K2501" s="6">
        <v>0</v>
      </c>
      <c r="L2501" s="6">
        <v>0</v>
      </c>
      <c r="M2501" s="6">
        <v>0</v>
      </c>
      <c r="N2501" s="6">
        <v>7.5</v>
      </c>
    </row>
    <row r="2502" spans="1:14">
      <c r="A2502" t="s">
        <v>1424</v>
      </c>
      <c r="B2502">
        <v>698622468</v>
      </c>
      <c r="C2502" t="s">
        <v>2369</v>
      </c>
      <c r="D2502" t="s">
        <v>1313</v>
      </c>
      <c r="E2502" t="s">
        <v>1427</v>
      </c>
      <c r="H2502" t="s">
        <v>2332</v>
      </c>
      <c r="I2502" s="6">
        <v>0</v>
      </c>
      <c r="J2502" s="6">
        <v>7.5</v>
      </c>
      <c r="K2502" s="6">
        <v>0</v>
      </c>
      <c r="L2502" s="6">
        <v>0</v>
      </c>
      <c r="M2502" s="6">
        <v>0</v>
      </c>
      <c r="N2502" s="6">
        <v>7.5</v>
      </c>
    </row>
    <row r="2503" spans="1:14">
      <c r="A2503" t="s">
        <v>1424</v>
      </c>
      <c r="B2503">
        <v>698622339</v>
      </c>
      <c r="C2503" t="s">
        <v>45</v>
      </c>
      <c r="D2503" t="s">
        <v>45</v>
      </c>
      <c r="E2503" t="s">
        <v>1427</v>
      </c>
      <c r="H2503" t="s">
        <v>2332</v>
      </c>
      <c r="I2503" s="6">
        <v>0</v>
      </c>
      <c r="J2503" s="6">
        <v>7.5</v>
      </c>
      <c r="K2503" s="6">
        <v>0</v>
      </c>
      <c r="L2503" s="6">
        <v>0</v>
      </c>
      <c r="M2503" s="6">
        <v>0</v>
      </c>
      <c r="N2503" s="6">
        <v>7.5</v>
      </c>
    </row>
    <row r="2504" spans="1:14">
      <c r="A2504" t="s">
        <v>1424</v>
      </c>
      <c r="B2504">
        <v>748119367</v>
      </c>
      <c r="H2504" t="s">
        <v>2332</v>
      </c>
      <c r="I2504" s="6">
        <v>0</v>
      </c>
      <c r="J2504" s="6">
        <v>7.5</v>
      </c>
      <c r="K2504" s="6">
        <v>0</v>
      </c>
      <c r="L2504" s="6">
        <v>0</v>
      </c>
      <c r="M2504" s="6">
        <v>0</v>
      </c>
      <c r="N2504" s="6">
        <v>7.5</v>
      </c>
    </row>
    <row r="2505" spans="1:14">
      <c r="A2505" t="s">
        <v>1424</v>
      </c>
      <c r="B2505">
        <v>748119368</v>
      </c>
      <c r="H2505" t="s">
        <v>2332</v>
      </c>
      <c r="I2505" s="6">
        <v>0</v>
      </c>
      <c r="J2505" s="6">
        <v>7.5</v>
      </c>
      <c r="K2505" s="6">
        <v>0</v>
      </c>
      <c r="L2505" s="6">
        <v>0</v>
      </c>
      <c r="M2505" s="6">
        <v>0</v>
      </c>
      <c r="N2505" s="6">
        <v>7.5</v>
      </c>
    </row>
    <row r="2506" spans="1:14">
      <c r="A2506" t="s">
        <v>1424</v>
      </c>
      <c r="B2506">
        <v>748119370</v>
      </c>
      <c r="H2506" t="s">
        <v>2332</v>
      </c>
      <c r="I2506" s="6">
        <v>0</v>
      </c>
      <c r="J2506" s="6">
        <v>7.5</v>
      </c>
      <c r="K2506" s="6">
        <v>0</v>
      </c>
      <c r="L2506" s="6">
        <v>0</v>
      </c>
      <c r="M2506" s="6">
        <v>0</v>
      </c>
      <c r="N2506" s="6">
        <v>7.5</v>
      </c>
    </row>
    <row r="2507" spans="1:14">
      <c r="A2507" t="s">
        <v>1424</v>
      </c>
      <c r="B2507">
        <v>760624665</v>
      </c>
      <c r="H2507" t="s">
        <v>2332</v>
      </c>
      <c r="I2507" s="6">
        <v>0</v>
      </c>
      <c r="J2507" s="6">
        <v>7.5</v>
      </c>
      <c r="K2507" s="6">
        <v>0</v>
      </c>
      <c r="L2507" s="6">
        <v>0</v>
      </c>
      <c r="M2507" s="6">
        <v>0</v>
      </c>
      <c r="N2507" s="6">
        <v>7.5</v>
      </c>
    </row>
    <row r="2508" spans="1:14">
      <c r="A2508" t="s">
        <v>1424</v>
      </c>
      <c r="B2508">
        <v>760624682</v>
      </c>
      <c r="H2508" t="s">
        <v>2332</v>
      </c>
      <c r="I2508" s="6">
        <v>0</v>
      </c>
      <c r="J2508" s="6">
        <v>7.5</v>
      </c>
      <c r="K2508" s="6">
        <v>0</v>
      </c>
      <c r="L2508" s="6">
        <v>0</v>
      </c>
      <c r="M2508" s="6">
        <v>0</v>
      </c>
      <c r="N2508" s="6">
        <v>7.5</v>
      </c>
    </row>
    <row r="2509" spans="1:14">
      <c r="A2509" t="s">
        <v>1424</v>
      </c>
      <c r="B2509">
        <v>760624739</v>
      </c>
      <c r="H2509" t="s">
        <v>2332</v>
      </c>
      <c r="I2509" s="6">
        <v>0</v>
      </c>
      <c r="J2509" s="6">
        <v>7.5</v>
      </c>
      <c r="K2509" s="6">
        <v>0</v>
      </c>
      <c r="L2509" s="6">
        <v>0</v>
      </c>
      <c r="M2509" s="6">
        <v>0</v>
      </c>
      <c r="N2509" s="6">
        <v>7.5</v>
      </c>
    </row>
    <row r="2510" spans="1:14">
      <c r="A2510" t="s">
        <v>1424</v>
      </c>
      <c r="B2510">
        <v>757022605</v>
      </c>
      <c r="H2510" t="s">
        <v>2332</v>
      </c>
      <c r="I2510" s="6">
        <v>0</v>
      </c>
      <c r="J2510" s="6">
        <v>7.5</v>
      </c>
      <c r="K2510" s="6">
        <v>0</v>
      </c>
      <c r="L2510" s="6">
        <v>0</v>
      </c>
      <c r="M2510" s="6">
        <v>0</v>
      </c>
      <c r="N2510" s="6">
        <v>7.5</v>
      </c>
    </row>
    <row r="2511" spans="1:14">
      <c r="A2511" t="s">
        <v>1424</v>
      </c>
      <c r="B2511">
        <v>757024342</v>
      </c>
      <c r="H2511" t="s">
        <v>2332</v>
      </c>
      <c r="I2511" s="6">
        <v>0</v>
      </c>
      <c r="J2511" s="6">
        <v>7.5</v>
      </c>
      <c r="K2511" s="6">
        <v>0</v>
      </c>
      <c r="L2511" s="6">
        <v>0</v>
      </c>
      <c r="M2511" s="6">
        <v>0</v>
      </c>
      <c r="N2511" s="6">
        <v>7.5</v>
      </c>
    </row>
    <row r="2512" spans="1:14">
      <c r="A2512" t="s">
        <v>1424</v>
      </c>
      <c r="B2512">
        <v>757024706</v>
      </c>
      <c r="H2512" t="s">
        <v>2332</v>
      </c>
      <c r="I2512" s="6">
        <v>0</v>
      </c>
      <c r="J2512" s="6">
        <v>7.5</v>
      </c>
      <c r="K2512" s="6">
        <v>0</v>
      </c>
      <c r="L2512" s="6">
        <v>0</v>
      </c>
      <c r="M2512" s="6">
        <v>0</v>
      </c>
      <c r="N2512" s="6">
        <v>7.5</v>
      </c>
    </row>
    <row r="2513" spans="1:14">
      <c r="A2513" t="s">
        <v>1424</v>
      </c>
      <c r="B2513">
        <v>764475198</v>
      </c>
      <c r="H2513" t="s">
        <v>2332</v>
      </c>
      <c r="I2513" s="6">
        <v>0</v>
      </c>
      <c r="J2513" s="6">
        <v>7.5</v>
      </c>
      <c r="K2513" s="6">
        <v>0</v>
      </c>
      <c r="L2513" s="6">
        <v>0</v>
      </c>
      <c r="M2513" s="6">
        <v>0</v>
      </c>
      <c r="N2513" s="6">
        <v>7.5</v>
      </c>
    </row>
    <row r="2514" spans="1:14">
      <c r="A2514" t="s">
        <v>1424</v>
      </c>
      <c r="B2514">
        <v>764475200</v>
      </c>
      <c r="H2514" t="s">
        <v>2332</v>
      </c>
      <c r="I2514" s="6">
        <v>0</v>
      </c>
      <c r="J2514" s="6">
        <v>7.5</v>
      </c>
      <c r="K2514" s="6">
        <v>0</v>
      </c>
      <c r="L2514" s="6">
        <v>0</v>
      </c>
      <c r="M2514" s="6">
        <v>0</v>
      </c>
      <c r="N2514" s="6">
        <v>7.5</v>
      </c>
    </row>
    <row r="2515" spans="1:14">
      <c r="A2515" t="s">
        <v>1424</v>
      </c>
      <c r="B2515">
        <v>764475276</v>
      </c>
      <c r="H2515" t="s">
        <v>2332</v>
      </c>
      <c r="I2515" s="6">
        <v>0</v>
      </c>
      <c r="J2515" s="6">
        <v>7.5</v>
      </c>
      <c r="K2515" s="6">
        <v>0</v>
      </c>
      <c r="L2515" s="6">
        <v>0</v>
      </c>
      <c r="M2515" s="6">
        <v>0</v>
      </c>
      <c r="N2515" s="6">
        <v>7.5</v>
      </c>
    </row>
    <row r="2516" spans="1:14">
      <c r="A2516" t="s">
        <v>1424</v>
      </c>
      <c r="B2516">
        <v>764475301</v>
      </c>
      <c r="H2516" t="s">
        <v>2332</v>
      </c>
      <c r="I2516" s="6">
        <v>0</v>
      </c>
      <c r="J2516" s="6">
        <v>7.5</v>
      </c>
      <c r="K2516" s="6">
        <v>0</v>
      </c>
      <c r="L2516" s="6">
        <v>0</v>
      </c>
      <c r="M2516" s="6">
        <v>0</v>
      </c>
      <c r="N2516" s="6">
        <v>7.5</v>
      </c>
    </row>
    <row r="2517" spans="1:14">
      <c r="A2517" t="s">
        <v>1424</v>
      </c>
      <c r="B2517">
        <v>748149254</v>
      </c>
      <c r="H2517" t="s">
        <v>2332</v>
      </c>
      <c r="I2517" s="6">
        <v>0</v>
      </c>
      <c r="J2517" s="6">
        <v>7.5</v>
      </c>
      <c r="K2517" s="6">
        <v>0</v>
      </c>
      <c r="L2517" s="6">
        <v>0</v>
      </c>
      <c r="M2517" s="6">
        <v>0</v>
      </c>
      <c r="N2517" s="6">
        <v>7.5</v>
      </c>
    </row>
    <row r="2518" spans="1:14">
      <c r="A2518" t="s">
        <v>1424</v>
      </c>
      <c r="B2518">
        <v>748149255</v>
      </c>
      <c r="H2518" t="s">
        <v>2332</v>
      </c>
      <c r="I2518" s="6">
        <v>0</v>
      </c>
      <c r="J2518" s="6">
        <v>7.5</v>
      </c>
      <c r="K2518" s="6">
        <v>0</v>
      </c>
      <c r="L2518" s="6">
        <v>0</v>
      </c>
      <c r="M2518" s="6">
        <v>0</v>
      </c>
      <c r="N2518" s="6">
        <v>7.5</v>
      </c>
    </row>
    <row r="2519" spans="1:14">
      <c r="A2519" t="s">
        <v>1424</v>
      </c>
      <c r="B2519">
        <v>748150962</v>
      </c>
      <c r="H2519" t="s">
        <v>2332</v>
      </c>
      <c r="I2519" s="6">
        <v>0</v>
      </c>
      <c r="J2519" s="6">
        <v>7.5</v>
      </c>
      <c r="K2519" s="6">
        <v>0</v>
      </c>
      <c r="L2519" s="6">
        <v>0</v>
      </c>
      <c r="M2519" s="6">
        <v>0</v>
      </c>
      <c r="N2519" s="6">
        <v>7.5</v>
      </c>
    </row>
    <row r="2520" spans="1:14">
      <c r="A2520" t="s">
        <v>1424</v>
      </c>
      <c r="B2520">
        <v>748150963</v>
      </c>
      <c r="H2520" t="s">
        <v>2332</v>
      </c>
      <c r="I2520" s="6">
        <v>0</v>
      </c>
      <c r="J2520" s="6">
        <v>7.5</v>
      </c>
      <c r="K2520" s="6">
        <v>0</v>
      </c>
      <c r="L2520" s="6">
        <v>0</v>
      </c>
      <c r="M2520" s="6">
        <v>0</v>
      </c>
      <c r="N2520" s="6">
        <v>7.5</v>
      </c>
    </row>
    <row r="2521" spans="1:14">
      <c r="A2521" t="s">
        <v>1424</v>
      </c>
      <c r="B2521">
        <v>757027423</v>
      </c>
      <c r="H2521" t="s">
        <v>2332</v>
      </c>
      <c r="I2521" s="6">
        <v>9.4E-2</v>
      </c>
      <c r="J2521" s="6">
        <v>5</v>
      </c>
      <c r="K2521" s="6">
        <v>0</v>
      </c>
      <c r="L2521" s="6">
        <v>5</v>
      </c>
      <c r="M2521" s="6">
        <v>0</v>
      </c>
      <c r="N2521" s="6">
        <v>10.093999999999999</v>
      </c>
    </row>
    <row r="2522" spans="1:14">
      <c r="A2522" t="s">
        <v>1424</v>
      </c>
      <c r="B2522">
        <v>642876204</v>
      </c>
      <c r="H2522" t="s">
        <v>2332</v>
      </c>
      <c r="I2522" s="6">
        <v>0</v>
      </c>
      <c r="J2522" s="6">
        <v>7.5</v>
      </c>
      <c r="K2522" s="6">
        <v>0</v>
      </c>
      <c r="L2522" s="6">
        <v>0</v>
      </c>
      <c r="M2522" s="6">
        <v>0</v>
      </c>
      <c r="N2522" s="6">
        <v>7.5</v>
      </c>
    </row>
    <row r="2523" spans="1:14">
      <c r="A2523" t="s">
        <v>1424</v>
      </c>
      <c r="B2523">
        <v>748101439</v>
      </c>
      <c r="H2523" t="s">
        <v>2332</v>
      </c>
      <c r="I2523" s="6">
        <v>0</v>
      </c>
      <c r="J2523" s="6">
        <v>7.5</v>
      </c>
      <c r="K2523" s="6">
        <v>0</v>
      </c>
      <c r="L2523" s="6">
        <v>0</v>
      </c>
      <c r="M2523" s="6">
        <v>0</v>
      </c>
      <c r="N2523" s="6">
        <v>7.5</v>
      </c>
    </row>
    <row r="2524" spans="1:14">
      <c r="A2524" t="s">
        <v>1424</v>
      </c>
      <c r="B2524">
        <v>748101441</v>
      </c>
      <c r="H2524" t="s">
        <v>2332</v>
      </c>
      <c r="I2524" s="6">
        <v>0</v>
      </c>
      <c r="J2524" s="6">
        <v>7.5</v>
      </c>
      <c r="K2524" s="6">
        <v>0</v>
      </c>
      <c r="L2524" s="6">
        <v>0</v>
      </c>
      <c r="M2524" s="6">
        <v>0</v>
      </c>
      <c r="N2524" s="6">
        <v>7.5</v>
      </c>
    </row>
    <row r="2525" spans="1:14">
      <c r="A2525" t="s">
        <v>1424</v>
      </c>
      <c r="B2525">
        <v>748101437</v>
      </c>
      <c r="H2525" t="s">
        <v>2332</v>
      </c>
      <c r="I2525" s="6">
        <v>0</v>
      </c>
      <c r="J2525" s="6">
        <v>7.5</v>
      </c>
      <c r="K2525" s="6">
        <v>0</v>
      </c>
      <c r="L2525" s="6">
        <v>0</v>
      </c>
      <c r="M2525" s="6">
        <v>0</v>
      </c>
      <c r="N2525" s="6">
        <v>7.5</v>
      </c>
    </row>
    <row r="2526" spans="1:14">
      <c r="A2526" t="s">
        <v>1424</v>
      </c>
      <c r="B2526">
        <v>770200423</v>
      </c>
      <c r="H2526" t="s">
        <v>2332</v>
      </c>
      <c r="I2526" s="6">
        <v>0</v>
      </c>
      <c r="J2526" s="6">
        <v>7.5</v>
      </c>
      <c r="K2526" s="6">
        <v>0</v>
      </c>
      <c r="L2526" s="6">
        <v>0</v>
      </c>
      <c r="M2526" s="6">
        <v>0</v>
      </c>
      <c r="N2526" s="6">
        <v>7.5</v>
      </c>
    </row>
    <row r="2527" spans="1:14">
      <c r="A2527" t="s">
        <v>1424</v>
      </c>
      <c r="B2527">
        <v>763626902</v>
      </c>
      <c r="H2527" t="s">
        <v>2332</v>
      </c>
      <c r="I2527" s="6">
        <v>0</v>
      </c>
      <c r="J2527" s="6">
        <v>7.5</v>
      </c>
      <c r="K2527" s="6">
        <v>0</v>
      </c>
      <c r="L2527" s="6">
        <v>0</v>
      </c>
      <c r="M2527" s="6">
        <v>0</v>
      </c>
      <c r="N2527" s="6">
        <v>7.5</v>
      </c>
    </row>
    <row r="2528" spans="1:14">
      <c r="A2528" t="s">
        <v>1424</v>
      </c>
      <c r="B2528">
        <v>642875972</v>
      </c>
      <c r="H2528" t="s">
        <v>2332</v>
      </c>
      <c r="I2528" s="6">
        <v>0</v>
      </c>
      <c r="J2528" s="6">
        <v>7.5</v>
      </c>
      <c r="K2528" s="6">
        <v>0</v>
      </c>
      <c r="L2528" s="6">
        <v>0</v>
      </c>
      <c r="M2528" s="6">
        <v>0</v>
      </c>
      <c r="N2528" s="6">
        <v>7.5</v>
      </c>
    </row>
    <row r="2529" spans="1:14">
      <c r="A2529" t="s">
        <v>1424</v>
      </c>
      <c r="B2529">
        <v>770200406</v>
      </c>
      <c r="H2529" t="s">
        <v>2332</v>
      </c>
      <c r="I2529" s="6">
        <v>0</v>
      </c>
      <c r="J2529" s="6">
        <v>7.5</v>
      </c>
      <c r="K2529" s="6">
        <v>0</v>
      </c>
      <c r="L2529" s="6">
        <v>0</v>
      </c>
      <c r="M2529" s="6">
        <v>0</v>
      </c>
      <c r="N2529" s="6">
        <v>7.5</v>
      </c>
    </row>
    <row r="2530" spans="1:14">
      <c r="A2530" t="s">
        <v>1424</v>
      </c>
      <c r="B2530">
        <v>643503888</v>
      </c>
      <c r="H2530" t="s">
        <v>2332</v>
      </c>
      <c r="I2530" s="6">
        <v>0</v>
      </c>
      <c r="J2530" s="6">
        <v>7.5</v>
      </c>
      <c r="K2530" s="6">
        <v>0</v>
      </c>
      <c r="L2530" s="6">
        <v>0</v>
      </c>
      <c r="M2530" s="6">
        <v>0</v>
      </c>
      <c r="N2530" s="6">
        <v>7.5</v>
      </c>
    </row>
    <row r="2531" spans="1:14">
      <c r="A2531" t="s">
        <v>1424</v>
      </c>
      <c r="B2531">
        <v>757104164</v>
      </c>
      <c r="H2531" t="s">
        <v>2332</v>
      </c>
      <c r="I2531" s="6">
        <v>0</v>
      </c>
      <c r="J2531" s="6">
        <v>7.5</v>
      </c>
      <c r="K2531" s="6">
        <v>0</v>
      </c>
      <c r="L2531" s="6">
        <v>0</v>
      </c>
      <c r="M2531" s="6">
        <v>0</v>
      </c>
      <c r="N2531" s="6">
        <v>7.5</v>
      </c>
    </row>
    <row r="2532" spans="1:14">
      <c r="A2532" t="s">
        <v>1424</v>
      </c>
      <c r="B2532">
        <v>757104165</v>
      </c>
      <c r="H2532" t="s">
        <v>2332</v>
      </c>
      <c r="I2532" s="6">
        <v>0</v>
      </c>
      <c r="J2532" s="6">
        <v>7.5</v>
      </c>
      <c r="K2532" s="6">
        <v>0</v>
      </c>
      <c r="L2532" s="6">
        <v>0</v>
      </c>
      <c r="M2532" s="6">
        <v>0</v>
      </c>
      <c r="N2532" s="6">
        <v>7.5</v>
      </c>
    </row>
    <row r="2533" spans="1:14">
      <c r="A2533" t="s">
        <v>1424</v>
      </c>
      <c r="B2533">
        <v>757104168</v>
      </c>
      <c r="H2533" t="s">
        <v>2332</v>
      </c>
      <c r="I2533" s="6">
        <v>12.87</v>
      </c>
      <c r="J2533" s="6">
        <v>7.5</v>
      </c>
      <c r="K2533" s="6">
        <v>0</v>
      </c>
      <c r="L2533" s="6">
        <v>0</v>
      </c>
      <c r="M2533" s="6">
        <v>0</v>
      </c>
      <c r="N2533" s="6">
        <v>20.37</v>
      </c>
    </row>
    <row r="2534" spans="1:14">
      <c r="A2534" t="s">
        <v>1424</v>
      </c>
      <c r="B2534">
        <v>757608417</v>
      </c>
      <c r="H2534" t="s">
        <v>2332</v>
      </c>
      <c r="I2534" s="6">
        <v>0</v>
      </c>
      <c r="J2534" s="6">
        <v>7.5</v>
      </c>
      <c r="K2534" s="6">
        <v>0</v>
      </c>
      <c r="L2534" s="6">
        <v>0</v>
      </c>
      <c r="M2534" s="6">
        <v>0</v>
      </c>
      <c r="N2534" s="6">
        <v>7.5</v>
      </c>
    </row>
    <row r="2535" spans="1:14">
      <c r="A2535" t="s">
        <v>1424</v>
      </c>
      <c r="B2535">
        <v>757608462</v>
      </c>
      <c r="H2535" t="s">
        <v>2332</v>
      </c>
      <c r="I2535" s="6">
        <v>0</v>
      </c>
      <c r="J2535" s="6">
        <v>7.5</v>
      </c>
      <c r="K2535" s="6">
        <v>0</v>
      </c>
      <c r="L2535" s="6">
        <v>0</v>
      </c>
      <c r="M2535" s="6">
        <v>0</v>
      </c>
      <c r="N2535" s="6">
        <v>7.5</v>
      </c>
    </row>
    <row r="2536" spans="1:14">
      <c r="A2536" t="s">
        <v>1424</v>
      </c>
      <c r="B2536">
        <v>757608463</v>
      </c>
      <c r="H2536" t="s">
        <v>2332</v>
      </c>
      <c r="I2536" s="6">
        <v>0</v>
      </c>
      <c r="J2536" s="6">
        <v>7.5</v>
      </c>
      <c r="K2536" s="6">
        <v>0</v>
      </c>
      <c r="L2536" s="6">
        <v>0</v>
      </c>
      <c r="M2536" s="6">
        <v>0</v>
      </c>
      <c r="N2536" s="6">
        <v>7.5</v>
      </c>
    </row>
    <row r="2537" spans="1:14">
      <c r="A2537" t="s">
        <v>1424</v>
      </c>
      <c r="B2537">
        <v>757608464</v>
      </c>
      <c r="H2537" t="s">
        <v>2332</v>
      </c>
      <c r="I2537" s="6">
        <v>0</v>
      </c>
      <c r="J2537" s="6">
        <v>7.5</v>
      </c>
      <c r="K2537" s="6">
        <v>0</v>
      </c>
      <c r="L2537" s="6">
        <v>0</v>
      </c>
      <c r="M2537" s="6">
        <v>0</v>
      </c>
      <c r="N2537" s="6">
        <v>7.5</v>
      </c>
    </row>
    <row r="2538" spans="1:14">
      <c r="A2538" t="s">
        <v>1356</v>
      </c>
      <c r="B2538">
        <v>688206098</v>
      </c>
      <c r="C2538" t="s">
        <v>2370</v>
      </c>
      <c r="D2538" t="s">
        <v>2371</v>
      </c>
      <c r="H2538" t="s">
        <v>2332</v>
      </c>
      <c r="I2538" s="6">
        <v>49.511000000000003</v>
      </c>
      <c r="J2538" s="6">
        <v>5</v>
      </c>
      <c r="K2538" s="6">
        <v>0</v>
      </c>
      <c r="L2538" s="6">
        <v>5</v>
      </c>
      <c r="M2538" s="6">
        <v>0</v>
      </c>
      <c r="N2538" s="6">
        <v>59.511000000000003</v>
      </c>
    </row>
    <row r="2539" spans="1:14">
      <c r="A2539" t="s">
        <v>1356</v>
      </c>
      <c r="B2539">
        <v>608300666</v>
      </c>
      <c r="C2539" t="s">
        <v>2372</v>
      </c>
      <c r="D2539" t="s">
        <v>1532</v>
      </c>
      <c r="H2539" t="s">
        <v>2332</v>
      </c>
      <c r="I2539" s="6">
        <v>0.51500000000000001</v>
      </c>
      <c r="J2539" s="6">
        <v>7.5</v>
      </c>
      <c r="K2539" s="6">
        <v>0</v>
      </c>
      <c r="L2539" s="6">
        <v>0</v>
      </c>
      <c r="M2539" s="6">
        <v>0</v>
      </c>
      <c r="N2539" s="6">
        <v>8.0150000000000006</v>
      </c>
    </row>
    <row r="2540" spans="1:14">
      <c r="A2540" t="s">
        <v>1356</v>
      </c>
      <c r="B2540">
        <v>676929412</v>
      </c>
      <c r="C2540" t="s">
        <v>2372</v>
      </c>
      <c r="D2540" t="s">
        <v>2373</v>
      </c>
      <c r="H2540" t="s">
        <v>2332</v>
      </c>
      <c r="I2540" s="6">
        <v>0</v>
      </c>
      <c r="J2540" s="6">
        <v>7.5</v>
      </c>
      <c r="K2540" s="6">
        <v>0</v>
      </c>
      <c r="L2540" s="6">
        <v>0</v>
      </c>
      <c r="M2540" s="6">
        <v>0</v>
      </c>
      <c r="N2540" s="6">
        <v>7.5</v>
      </c>
    </row>
    <row r="2541" spans="1:14">
      <c r="A2541" t="s">
        <v>1356</v>
      </c>
      <c r="B2541">
        <v>608555686</v>
      </c>
      <c r="C2541" t="s">
        <v>2374</v>
      </c>
      <c r="D2541" t="s">
        <v>1434</v>
      </c>
      <c r="H2541" t="s">
        <v>2332</v>
      </c>
      <c r="I2541" s="6">
        <v>0</v>
      </c>
      <c r="J2541" s="6">
        <v>7.5</v>
      </c>
      <c r="K2541" s="6">
        <v>0</v>
      </c>
      <c r="L2541" s="6">
        <v>0</v>
      </c>
      <c r="M2541" s="6">
        <v>0</v>
      </c>
      <c r="N2541" s="6">
        <v>7.5</v>
      </c>
    </row>
    <row r="2542" spans="1:14">
      <c r="A2542" t="s">
        <v>1356</v>
      </c>
      <c r="B2542">
        <v>674087327</v>
      </c>
      <c r="C2542" t="s">
        <v>2375</v>
      </c>
      <c r="D2542" t="s">
        <v>2376</v>
      </c>
      <c r="H2542" t="s">
        <v>2332</v>
      </c>
      <c r="I2542" s="6">
        <v>3.698</v>
      </c>
      <c r="J2542" s="6">
        <v>7.5</v>
      </c>
      <c r="K2542" s="6">
        <v>0</v>
      </c>
      <c r="L2542" s="6">
        <v>0</v>
      </c>
      <c r="M2542" s="6">
        <v>0</v>
      </c>
      <c r="N2542" s="6">
        <v>11.198</v>
      </c>
    </row>
    <row r="2543" spans="1:14">
      <c r="A2543" t="s">
        <v>1356</v>
      </c>
      <c r="B2543">
        <v>680383099</v>
      </c>
      <c r="C2543" t="s">
        <v>2377</v>
      </c>
      <c r="D2543" t="s">
        <v>1555</v>
      </c>
      <c r="H2543" t="s">
        <v>2332</v>
      </c>
      <c r="I2543" s="6">
        <v>0</v>
      </c>
      <c r="J2543" s="6">
        <v>7.5</v>
      </c>
      <c r="K2543" s="6">
        <v>0</v>
      </c>
      <c r="L2543" s="6">
        <v>0</v>
      </c>
      <c r="M2543" s="6">
        <v>0</v>
      </c>
      <c r="N2543" s="6">
        <v>7.5</v>
      </c>
    </row>
    <row r="2544" spans="1:14">
      <c r="A2544" t="s">
        <v>2378</v>
      </c>
      <c r="B2544">
        <v>756267623</v>
      </c>
      <c r="H2544" t="s">
        <v>2332</v>
      </c>
      <c r="I2544" s="6">
        <v>0</v>
      </c>
      <c r="J2544" s="6">
        <v>6.99</v>
      </c>
      <c r="K2544" s="6">
        <v>0</v>
      </c>
      <c r="L2544" s="6">
        <v>0</v>
      </c>
      <c r="M2544" s="6">
        <v>0</v>
      </c>
      <c r="N2544" s="6">
        <v>6.99</v>
      </c>
    </row>
    <row r="2545" spans="1:14">
      <c r="A2545" t="s">
        <v>2378</v>
      </c>
      <c r="B2545">
        <v>756267621</v>
      </c>
      <c r="H2545" t="s">
        <v>2332</v>
      </c>
      <c r="I2545" s="6">
        <v>0</v>
      </c>
      <c r="J2545" s="6">
        <v>6.99</v>
      </c>
      <c r="K2545" s="6">
        <v>0</v>
      </c>
      <c r="L2545" s="6">
        <v>0</v>
      </c>
      <c r="M2545" s="6">
        <v>0</v>
      </c>
      <c r="N2545" s="6">
        <v>6.99</v>
      </c>
    </row>
    <row r="2546" spans="1:14">
      <c r="A2546" t="s">
        <v>2378</v>
      </c>
      <c r="B2546">
        <v>670064855</v>
      </c>
      <c r="H2546" t="s">
        <v>2332</v>
      </c>
      <c r="I2546" s="6">
        <v>20.731000000000002</v>
      </c>
      <c r="J2546" s="6">
        <v>6</v>
      </c>
      <c r="K2546" s="6">
        <v>0</v>
      </c>
      <c r="L2546" s="6">
        <v>5</v>
      </c>
      <c r="M2546" s="6">
        <v>0</v>
      </c>
      <c r="N2546" s="6">
        <v>31.731000000000002</v>
      </c>
    </row>
    <row r="2547" spans="1:14">
      <c r="A2547" t="s">
        <v>2378</v>
      </c>
      <c r="B2547">
        <v>608636850</v>
      </c>
      <c r="H2547" t="s">
        <v>2332</v>
      </c>
      <c r="I2547" s="6">
        <v>0</v>
      </c>
      <c r="J2547" s="6">
        <v>6.99</v>
      </c>
      <c r="K2547" s="6">
        <v>0</v>
      </c>
      <c r="L2547" s="6">
        <v>0</v>
      </c>
      <c r="M2547" s="6">
        <v>0</v>
      </c>
      <c r="N2547" s="6">
        <v>6.99</v>
      </c>
    </row>
    <row r="2548" spans="1:14">
      <c r="A2548" t="s">
        <v>2379</v>
      </c>
      <c r="B2548">
        <v>757682946</v>
      </c>
      <c r="H2548" t="s">
        <v>2332</v>
      </c>
      <c r="I2548" s="6">
        <v>0</v>
      </c>
      <c r="J2548" s="6">
        <v>7.5</v>
      </c>
      <c r="K2548" s="6">
        <v>0</v>
      </c>
      <c r="L2548" s="6">
        <v>0</v>
      </c>
      <c r="M2548" s="6">
        <v>0</v>
      </c>
      <c r="N2548" s="6">
        <v>7.5</v>
      </c>
    </row>
    <row r="2549" spans="1:14">
      <c r="A2549" t="s">
        <v>1260</v>
      </c>
      <c r="B2549">
        <v>613523107</v>
      </c>
      <c r="E2549" t="s">
        <v>2380</v>
      </c>
      <c r="H2549" t="s">
        <v>2332</v>
      </c>
      <c r="I2549" s="6">
        <v>0</v>
      </c>
      <c r="J2549" s="6">
        <v>7.5</v>
      </c>
      <c r="K2549" s="6">
        <v>0</v>
      </c>
      <c r="L2549" s="6">
        <v>0</v>
      </c>
      <c r="M2549" s="6">
        <v>0</v>
      </c>
      <c r="N2549" s="6">
        <v>7.5</v>
      </c>
    </row>
    <row r="2550" spans="1:14">
      <c r="A2550" t="s">
        <v>1260</v>
      </c>
      <c r="B2550">
        <v>611340463</v>
      </c>
      <c r="E2550" t="s">
        <v>2380</v>
      </c>
      <c r="H2550" t="s">
        <v>2332</v>
      </c>
      <c r="I2550" s="6">
        <v>0</v>
      </c>
      <c r="J2550" s="6">
        <v>7.5</v>
      </c>
      <c r="K2550" s="6">
        <v>0</v>
      </c>
      <c r="L2550" s="6">
        <v>0</v>
      </c>
      <c r="M2550" s="6">
        <v>0</v>
      </c>
      <c r="N2550" s="6">
        <v>7.5</v>
      </c>
    </row>
    <row r="2551" spans="1:14">
      <c r="A2551" t="s">
        <v>1260</v>
      </c>
      <c r="B2551">
        <v>613523115</v>
      </c>
      <c r="E2551" t="s">
        <v>2380</v>
      </c>
      <c r="H2551" t="s">
        <v>2332</v>
      </c>
      <c r="I2551" s="6">
        <v>0</v>
      </c>
      <c r="J2551" s="6">
        <v>7.5</v>
      </c>
      <c r="K2551" s="6">
        <v>0</v>
      </c>
      <c r="L2551" s="6">
        <v>0</v>
      </c>
      <c r="M2551" s="6">
        <v>0</v>
      </c>
      <c r="N2551" s="6">
        <v>7.5</v>
      </c>
    </row>
    <row r="2552" spans="1:14">
      <c r="A2552" t="s">
        <v>765</v>
      </c>
      <c r="B2552">
        <v>677856627</v>
      </c>
      <c r="G2552" t="s">
        <v>1436</v>
      </c>
      <c r="H2552" t="s">
        <v>2332</v>
      </c>
      <c r="I2552" s="6">
        <v>0</v>
      </c>
      <c r="J2552" s="6">
        <v>7.5</v>
      </c>
      <c r="K2552" s="6">
        <v>0</v>
      </c>
      <c r="L2552" s="6">
        <v>0</v>
      </c>
      <c r="M2552" s="6">
        <v>0</v>
      </c>
      <c r="N2552" s="6">
        <v>7.5</v>
      </c>
    </row>
    <row r="2553" spans="1:14">
      <c r="A2553" t="s">
        <v>765</v>
      </c>
      <c r="B2553">
        <v>678316478</v>
      </c>
      <c r="G2553" t="s">
        <v>1436</v>
      </c>
      <c r="H2553" t="s">
        <v>2332</v>
      </c>
      <c r="I2553" s="6">
        <v>0</v>
      </c>
      <c r="J2553" s="6">
        <v>7.5</v>
      </c>
      <c r="K2553" s="6">
        <v>0</v>
      </c>
      <c r="L2553" s="6">
        <v>0</v>
      </c>
      <c r="M2553" s="6">
        <v>0</v>
      </c>
      <c r="N2553" s="6">
        <v>7.5</v>
      </c>
    </row>
    <row r="2554" spans="1:14">
      <c r="A2554" t="s">
        <v>765</v>
      </c>
      <c r="B2554">
        <v>678339738</v>
      </c>
      <c r="G2554" t="s">
        <v>1436</v>
      </c>
      <c r="H2554" t="s">
        <v>2332</v>
      </c>
      <c r="I2554" s="6">
        <v>0</v>
      </c>
      <c r="J2554" s="6">
        <v>7.5</v>
      </c>
      <c r="K2554" s="6">
        <v>0</v>
      </c>
      <c r="L2554" s="6">
        <v>0</v>
      </c>
      <c r="M2554" s="6">
        <v>0</v>
      </c>
      <c r="N2554" s="6">
        <v>7.5</v>
      </c>
    </row>
    <row r="2555" spans="1:14">
      <c r="A2555" t="s">
        <v>765</v>
      </c>
      <c r="B2555">
        <v>757024148</v>
      </c>
      <c r="H2555" t="s">
        <v>2332</v>
      </c>
      <c r="I2555" s="6">
        <v>0</v>
      </c>
      <c r="J2555" s="6">
        <v>7.5</v>
      </c>
      <c r="K2555" s="6">
        <v>0</v>
      </c>
      <c r="L2555" s="6">
        <v>0</v>
      </c>
      <c r="M2555" s="6">
        <v>0</v>
      </c>
      <c r="N2555" s="6">
        <v>7.5</v>
      </c>
    </row>
    <row r="2556" spans="1:14">
      <c r="A2556" t="s">
        <v>765</v>
      </c>
      <c r="B2556">
        <v>757024149</v>
      </c>
      <c r="H2556" t="s">
        <v>2332</v>
      </c>
      <c r="I2556" s="6">
        <v>0</v>
      </c>
      <c r="J2556" s="6">
        <v>7.5</v>
      </c>
      <c r="K2556" s="6">
        <v>0</v>
      </c>
      <c r="L2556" s="6">
        <v>0</v>
      </c>
      <c r="M2556" s="6">
        <v>0</v>
      </c>
      <c r="N2556" s="6">
        <v>7.5</v>
      </c>
    </row>
    <row r="2557" spans="1:14">
      <c r="A2557" t="s">
        <v>2381</v>
      </c>
      <c r="B2557">
        <v>607296234</v>
      </c>
      <c r="H2557" t="s">
        <v>2332</v>
      </c>
      <c r="I2557" s="6">
        <v>0</v>
      </c>
      <c r="J2557" s="6">
        <v>7.5</v>
      </c>
      <c r="K2557" s="6">
        <v>0</v>
      </c>
      <c r="L2557" s="6">
        <v>0</v>
      </c>
      <c r="M2557" s="6">
        <v>0</v>
      </c>
      <c r="N2557" s="6">
        <v>7.5</v>
      </c>
    </row>
    <row r="2558" spans="1:14">
      <c r="A2558" t="s">
        <v>769</v>
      </c>
      <c r="B2558">
        <v>757022785</v>
      </c>
      <c r="H2558" t="s">
        <v>2332</v>
      </c>
      <c r="I2558" s="6">
        <v>0</v>
      </c>
      <c r="J2558" s="6">
        <v>7.5</v>
      </c>
      <c r="K2558" s="6">
        <v>0</v>
      </c>
      <c r="L2558" s="6">
        <v>0</v>
      </c>
      <c r="M2558" s="6">
        <v>0</v>
      </c>
      <c r="N2558" s="6">
        <v>7.5</v>
      </c>
    </row>
    <row r="2559" spans="1:14">
      <c r="A2559" t="s">
        <v>2382</v>
      </c>
      <c r="B2559">
        <v>687977695</v>
      </c>
      <c r="H2559" t="s">
        <v>2332</v>
      </c>
      <c r="I2559" s="6">
        <v>8.3450000000000006</v>
      </c>
      <c r="J2559" s="6">
        <v>9.1999999999999993</v>
      </c>
      <c r="K2559" s="6">
        <v>0</v>
      </c>
      <c r="L2559" s="6">
        <v>0</v>
      </c>
      <c r="M2559" s="6">
        <v>0</v>
      </c>
      <c r="N2559" s="6">
        <v>17.545000000000002</v>
      </c>
    </row>
    <row r="2560" spans="1:14">
      <c r="A2560" t="s">
        <v>1440</v>
      </c>
      <c r="B2560">
        <v>662944650</v>
      </c>
      <c r="C2560" t="s">
        <v>2383</v>
      </c>
      <c r="E2560" t="s">
        <v>1442</v>
      </c>
      <c r="H2560" t="s">
        <v>2332</v>
      </c>
      <c r="I2560" s="6">
        <v>0</v>
      </c>
      <c r="J2560" s="6">
        <v>9.1999999999999993</v>
      </c>
      <c r="K2560" s="6">
        <v>0</v>
      </c>
      <c r="L2560" s="6">
        <v>0</v>
      </c>
      <c r="M2560" s="6">
        <v>0</v>
      </c>
      <c r="N2560" s="6">
        <v>9.1999999999999993</v>
      </c>
    </row>
    <row r="2561" spans="1:14">
      <c r="A2561" t="s">
        <v>1453</v>
      </c>
      <c r="B2561">
        <v>646317540</v>
      </c>
      <c r="C2561" t="s">
        <v>1432</v>
      </c>
      <c r="D2561" t="s">
        <v>2384</v>
      </c>
      <c r="G2561" t="s">
        <v>2071</v>
      </c>
      <c r="H2561" t="s">
        <v>2332</v>
      </c>
      <c r="I2561" s="6">
        <v>0</v>
      </c>
      <c r="J2561" s="6">
        <v>4</v>
      </c>
      <c r="K2561" s="6">
        <v>0</v>
      </c>
      <c r="L2561" s="6">
        <v>0</v>
      </c>
      <c r="M2561" s="6">
        <v>0</v>
      </c>
      <c r="N2561" s="6">
        <v>4</v>
      </c>
    </row>
    <row r="2562" spans="1:14">
      <c r="A2562" t="s">
        <v>1453</v>
      </c>
      <c r="B2562">
        <v>771324643</v>
      </c>
      <c r="C2562" t="s">
        <v>2385</v>
      </c>
      <c r="D2562" t="s">
        <v>2386</v>
      </c>
      <c r="G2562" t="s">
        <v>2071</v>
      </c>
      <c r="H2562" t="s">
        <v>2332</v>
      </c>
      <c r="I2562" s="6">
        <v>0</v>
      </c>
      <c r="J2562" s="6">
        <v>9.1999999999999993</v>
      </c>
      <c r="K2562" s="6">
        <v>0</v>
      </c>
      <c r="L2562" s="6">
        <v>0</v>
      </c>
      <c r="M2562" s="6">
        <v>0</v>
      </c>
      <c r="N2562" s="6">
        <v>9.1999999999999993</v>
      </c>
    </row>
    <row r="2563" spans="1:14">
      <c r="A2563" t="s">
        <v>1453</v>
      </c>
      <c r="B2563">
        <v>614557505</v>
      </c>
      <c r="C2563" t="s">
        <v>2387</v>
      </c>
      <c r="D2563" t="s">
        <v>2388</v>
      </c>
      <c r="G2563" t="s">
        <v>2071</v>
      </c>
      <c r="H2563" t="s">
        <v>2332</v>
      </c>
      <c r="I2563" s="6">
        <v>0</v>
      </c>
      <c r="J2563" s="6">
        <v>9.1999999999999993</v>
      </c>
      <c r="K2563" s="6">
        <v>0</v>
      </c>
      <c r="L2563" s="6">
        <v>0</v>
      </c>
      <c r="M2563" s="6">
        <v>0</v>
      </c>
      <c r="N2563" s="6">
        <v>9.1999999999999993</v>
      </c>
    </row>
    <row r="2564" spans="1:14">
      <c r="A2564" t="s">
        <v>2389</v>
      </c>
      <c r="B2564">
        <v>672425030</v>
      </c>
      <c r="C2564" t="s">
        <v>2390</v>
      </c>
      <c r="D2564" t="s">
        <v>2318</v>
      </c>
      <c r="G2564" t="s">
        <v>149</v>
      </c>
      <c r="H2564" t="s">
        <v>2332</v>
      </c>
      <c r="I2564" s="6">
        <v>0</v>
      </c>
      <c r="J2564" s="6">
        <v>9.1999999999999993</v>
      </c>
      <c r="K2564" s="6">
        <v>0</v>
      </c>
      <c r="L2564" s="6">
        <v>0</v>
      </c>
      <c r="M2564" s="6">
        <v>0</v>
      </c>
      <c r="N2564" s="6">
        <v>9.1999999999999993</v>
      </c>
    </row>
    <row r="2565" spans="1:14">
      <c r="A2565" t="s">
        <v>2391</v>
      </c>
      <c r="B2565">
        <v>770214993</v>
      </c>
      <c r="C2565" t="s">
        <v>2392</v>
      </c>
      <c r="D2565" t="s">
        <v>2393</v>
      </c>
      <c r="G2565" t="s">
        <v>2394</v>
      </c>
      <c r="H2565" t="s">
        <v>2332</v>
      </c>
      <c r="I2565" s="6">
        <v>0</v>
      </c>
      <c r="J2565" s="6">
        <v>9.1999999999999993</v>
      </c>
      <c r="K2565" s="6">
        <v>0</v>
      </c>
      <c r="L2565" s="6">
        <v>0</v>
      </c>
      <c r="M2565" s="6">
        <v>0</v>
      </c>
      <c r="N2565" s="6">
        <v>9.1999999999999993</v>
      </c>
    </row>
    <row r="2566" spans="1:14">
      <c r="A2566" t="s">
        <v>2391</v>
      </c>
      <c r="B2566">
        <v>607412385</v>
      </c>
      <c r="C2566" t="s">
        <v>2395</v>
      </c>
      <c r="D2566" t="s">
        <v>2393</v>
      </c>
      <c r="G2566" t="s">
        <v>2394</v>
      </c>
      <c r="H2566" t="s">
        <v>2332</v>
      </c>
      <c r="I2566" s="6">
        <v>0</v>
      </c>
      <c r="J2566" s="6">
        <v>9.1999999999999993</v>
      </c>
      <c r="K2566" s="6">
        <v>0</v>
      </c>
      <c r="L2566" s="6">
        <v>0</v>
      </c>
      <c r="M2566" s="6">
        <v>0</v>
      </c>
      <c r="N2566" s="6">
        <v>9.1999999999999993</v>
      </c>
    </row>
    <row r="2567" spans="1:14">
      <c r="A2567" t="s">
        <v>2391</v>
      </c>
      <c r="B2567">
        <v>763092813</v>
      </c>
      <c r="C2567" t="s">
        <v>2396</v>
      </c>
      <c r="D2567" t="s">
        <v>2393</v>
      </c>
      <c r="G2567" t="s">
        <v>2394</v>
      </c>
      <c r="H2567" t="s">
        <v>2332</v>
      </c>
      <c r="I2567" s="6">
        <v>0</v>
      </c>
      <c r="J2567" s="6">
        <v>9.1999999999999993</v>
      </c>
      <c r="K2567" s="6">
        <v>0</v>
      </c>
      <c r="L2567" s="6">
        <v>0</v>
      </c>
      <c r="M2567" s="6">
        <v>0</v>
      </c>
      <c r="N2567" s="6">
        <v>9.1999999999999993</v>
      </c>
    </row>
    <row r="2568" spans="1:14">
      <c r="A2568" t="s">
        <v>2391</v>
      </c>
      <c r="B2568">
        <v>675730745</v>
      </c>
      <c r="C2568" t="s">
        <v>2397</v>
      </c>
      <c r="D2568" t="s">
        <v>2393</v>
      </c>
      <c r="G2568" t="s">
        <v>2394</v>
      </c>
      <c r="H2568" t="s">
        <v>2332</v>
      </c>
      <c r="I2568" s="6">
        <v>0</v>
      </c>
      <c r="J2568" s="6">
        <v>9.1999999999999993</v>
      </c>
      <c r="K2568" s="6">
        <v>0</v>
      </c>
      <c r="L2568" s="6">
        <v>0</v>
      </c>
      <c r="M2568" s="6">
        <v>0</v>
      </c>
      <c r="N2568" s="6">
        <v>9.1999999999999993</v>
      </c>
    </row>
    <row r="2569" spans="1:14">
      <c r="A2569" t="s">
        <v>2391</v>
      </c>
      <c r="B2569">
        <v>785458159</v>
      </c>
      <c r="C2569" t="s">
        <v>2398</v>
      </c>
      <c r="D2569" t="s">
        <v>2399</v>
      </c>
      <c r="G2569" t="s">
        <v>2394</v>
      </c>
      <c r="H2569" t="s">
        <v>2332</v>
      </c>
      <c r="I2569" s="6">
        <v>0</v>
      </c>
      <c r="J2569" s="6">
        <v>9.1999999999999993</v>
      </c>
      <c r="K2569" s="6">
        <v>0</v>
      </c>
      <c r="L2569" s="6">
        <v>0</v>
      </c>
      <c r="M2569" s="6">
        <v>0</v>
      </c>
      <c r="N2569" s="6">
        <v>9.1999999999999993</v>
      </c>
    </row>
    <row r="2570" spans="1:14">
      <c r="A2570" t="s">
        <v>2391</v>
      </c>
      <c r="B2570">
        <v>640479606</v>
      </c>
      <c r="C2570" t="s">
        <v>2400</v>
      </c>
      <c r="D2570" t="s">
        <v>2401</v>
      </c>
      <c r="G2570" t="s">
        <v>2394</v>
      </c>
      <c r="H2570" t="s">
        <v>2332</v>
      </c>
      <c r="I2570" s="6">
        <v>0</v>
      </c>
      <c r="J2570" s="6">
        <v>9.1999999999999993</v>
      </c>
      <c r="K2570" s="6">
        <v>0</v>
      </c>
      <c r="L2570" s="6">
        <v>0</v>
      </c>
      <c r="M2570" s="6">
        <v>0</v>
      </c>
      <c r="N2570" s="6">
        <v>9.1999999999999993</v>
      </c>
    </row>
    <row r="2571" spans="1:14">
      <c r="A2571" t="s">
        <v>773</v>
      </c>
      <c r="B2571">
        <v>757604511</v>
      </c>
      <c r="H2571" t="s">
        <v>2332</v>
      </c>
      <c r="I2571" s="6">
        <v>0</v>
      </c>
      <c r="J2571" s="6">
        <v>7.5</v>
      </c>
      <c r="K2571" s="6">
        <v>0</v>
      </c>
      <c r="L2571" s="6">
        <v>0</v>
      </c>
      <c r="M2571" s="6">
        <v>0</v>
      </c>
      <c r="N2571" s="6">
        <v>7.5</v>
      </c>
    </row>
    <row r="2572" spans="1:14">
      <c r="A2572" t="s">
        <v>773</v>
      </c>
      <c r="B2572">
        <v>757608715</v>
      </c>
      <c r="C2572" t="s">
        <v>2402</v>
      </c>
      <c r="D2572" t="s">
        <v>2403</v>
      </c>
      <c r="H2572" t="s">
        <v>2332</v>
      </c>
      <c r="I2572" s="6">
        <v>0</v>
      </c>
      <c r="J2572" s="6">
        <v>7.5</v>
      </c>
      <c r="K2572" s="6">
        <v>0</v>
      </c>
      <c r="L2572" s="6">
        <v>0</v>
      </c>
      <c r="M2572" s="6">
        <v>0</v>
      </c>
      <c r="N2572" s="6">
        <v>7.5</v>
      </c>
    </row>
    <row r="2573" spans="1:14">
      <c r="A2573" t="s">
        <v>773</v>
      </c>
      <c r="B2573">
        <v>757023554</v>
      </c>
      <c r="C2573" t="s">
        <v>2404</v>
      </c>
      <c r="D2573" t="s">
        <v>2405</v>
      </c>
      <c r="H2573" t="s">
        <v>2332</v>
      </c>
      <c r="I2573" s="6">
        <v>2.7370000000000001</v>
      </c>
      <c r="J2573" s="6">
        <v>7.5</v>
      </c>
      <c r="K2573" s="6">
        <v>0</v>
      </c>
      <c r="L2573" s="6">
        <v>0</v>
      </c>
      <c r="M2573" s="6">
        <v>0</v>
      </c>
      <c r="N2573" s="6">
        <v>10.237</v>
      </c>
    </row>
    <row r="2574" spans="1:14">
      <c r="A2574" t="s">
        <v>773</v>
      </c>
      <c r="B2574">
        <v>757609719</v>
      </c>
      <c r="C2574" t="s">
        <v>2406</v>
      </c>
      <c r="D2574" t="s">
        <v>2407</v>
      </c>
      <c r="H2574" t="s">
        <v>2332</v>
      </c>
      <c r="I2574" s="6">
        <v>0</v>
      </c>
      <c r="J2574" s="6">
        <v>10.403</v>
      </c>
      <c r="K2574" s="6">
        <v>0</v>
      </c>
      <c r="L2574" s="6">
        <v>0</v>
      </c>
      <c r="M2574" s="6">
        <v>0</v>
      </c>
      <c r="N2574" s="6">
        <v>10.403</v>
      </c>
    </row>
    <row r="2575" spans="1:14">
      <c r="A2575" t="s">
        <v>1458</v>
      </c>
      <c r="B2575">
        <v>627101495</v>
      </c>
      <c r="H2575" t="s">
        <v>2332</v>
      </c>
      <c r="I2575" s="6">
        <v>0</v>
      </c>
      <c r="J2575" s="6">
        <v>9.1999999999999993</v>
      </c>
      <c r="K2575" s="6">
        <v>0</v>
      </c>
      <c r="L2575" s="6">
        <v>0</v>
      </c>
      <c r="M2575" s="6">
        <v>0</v>
      </c>
      <c r="N2575" s="6">
        <v>9.1999999999999993</v>
      </c>
    </row>
    <row r="2576" spans="1:14">
      <c r="A2576" t="s">
        <v>1458</v>
      </c>
      <c r="B2576">
        <v>757683381</v>
      </c>
      <c r="H2576" t="s">
        <v>2332</v>
      </c>
      <c r="I2576" s="6">
        <v>0</v>
      </c>
      <c r="J2576" s="6">
        <v>9.1999999999999993</v>
      </c>
      <c r="K2576" s="6">
        <v>0</v>
      </c>
      <c r="L2576" s="6">
        <v>0</v>
      </c>
      <c r="M2576" s="6">
        <v>0</v>
      </c>
      <c r="N2576" s="6">
        <v>9.1999999999999993</v>
      </c>
    </row>
    <row r="2577" spans="1:14">
      <c r="A2577" t="s">
        <v>1360</v>
      </c>
      <c r="B2577">
        <v>685083328</v>
      </c>
      <c r="E2577" t="s">
        <v>1459</v>
      </c>
      <c r="H2577" t="s">
        <v>2332</v>
      </c>
      <c r="I2577" s="6">
        <v>0</v>
      </c>
      <c r="J2577" s="6">
        <v>9.1999999999999993</v>
      </c>
      <c r="K2577" s="6">
        <v>0</v>
      </c>
      <c r="L2577" s="6">
        <v>0</v>
      </c>
      <c r="M2577" s="6">
        <v>0</v>
      </c>
      <c r="N2577" s="6">
        <v>9.1999999999999993</v>
      </c>
    </row>
    <row r="2578" spans="1:14">
      <c r="A2578" t="s">
        <v>1360</v>
      </c>
      <c r="B2578">
        <v>608016170</v>
      </c>
      <c r="E2578" t="s">
        <v>1459</v>
      </c>
      <c r="H2578" t="s">
        <v>2332</v>
      </c>
      <c r="I2578" s="6">
        <v>0</v>
      </c>
      <c r="J2578" s="6">
        <v>9.1999999999999993</v>
      </c>
      <c r="K2578" s="6">
        <v>0</v>
      </c>
      <c r="L2578" s="6">
        <v>0</v>
      </c>
      <c r="M2578" s="6">
        <v>0</v>
      </c>
      <c r="N2578" s="6">
        <v>9.1999999999999993</v>
      </c>
    </row>
    <row r="2579" spans="1:14">
      <c r="A2579" t="s">
        <v>1360</v>
      </c>
      <c r="B2579">
        <v>607637104</v>
      </c>
      <c r="E2579" t="s">
        <v>1459</v>
      </c>
      <c r="H2579" t="s">
        <v>2332</v>
      </c>
      <c r="I2579" s="6">
        <v>0</v>
      </c>
      <c r="J2579" s="6">
        <v>9.1999999999999993</v>
      </c>
      <c r="K2579" s="6">
        <v>0</v>
      </c>
      <c r="L2579" s="6">
        <v>0</v>
      </c>
      <c r="M2579" s="6">
        <v>0</v>
      </c>
      <c r="N2579" s="6">
        <v>9.1999999999999993</v>
      </c>
    </row>
    <row r="2580" spans="1:14">
      <c r="A2580" t="s">
        <v>2408</v>
      </c>
      <c r="B2580">
        <v>757105345</v>
      </c>
      <c r="C2580" t="s">
        <v>2409</v>
      </c>
      <c r="G2580" t="s">
        <v>169</v>
      </c>
      <c r="H2580" t="s">
        <v>2332</v>
      </c>
      <c r="I2580" s="6">
        <v>0</v>
      </c>
      <c r="J2580" s="6">
        <v>9.1999999999999993</v>
      </c>
      <c r="K2580" s="6">
        <v>0</v>
      </c>
      <c r="L2580" s="6">
        <v>0</v>
      </c>
      <c r="M2580" s="6">
        <v>0</v>
      </c>
      <c r="N2580" s="6">
        <v>9.1999999999999993</v>
      </c>
    </row>
    <row r="2581" spans="1:14">
      <c r="A2581" t="s">
        <v>776</v>
      </c>
      <c r="B2581">
        <v>626413960</v>
      </c>
      <c r="H2581" t="s">
        <v>2332</v>
      </c>
      <c r="I2581" s="6">
        <v>0</v>
      </c>
      <c r="J2581" s="6">
        <v>9.1999999999999993</v>
      </c>
      <c r="K2581" s="6">
        <v>0</v>
      </c>
      <c r="L2581" s="6">
        <v>0</v>
      </c>
      <c r="M2581" s="6">
        <v>0</v>
      </c>
      <c r="N2581" s="6">
        <v>9.1999999999999993</v>
      </c>
    </row>
    <row r="2582" spans="1:14">
      <c r="A2582" t="s">
        <v>779</v>
      </c>
      <c r="B2582">
        <v>607030229</v>
      </c>
      <c r="C2582" t="s">
        <v>2410</v>
      </c>
      <c r="D2582" t="s">
        <v>2208</v>
      </c>
      <c r="H2582" t="s">
        <v>2332</v>
      </c>
      <c r="I2582" s="6">
        <v>0</v>
      </c>
      <c r="J2582" s="6">
        <v>7.5</v>
      </c>
      <c r="K2582" s="6">
        <v>0</v>
      </c>
      <c r="L2582" s="6">
        <v>0</v>
      </c>
      <c r="M2582" s="6">
        <v>0</v>
      </c>
      <c r="N2582" s="6">
        <v>7.5</v>
      </c>
    </row>
    <row r="2583" spans="1:14">
      <c r="A2583" t="s">
        <v>2411</v>
      </c>
      <c r="B2583">
        <v>607156198</v>
      </c>
      <c r="C2583" t="s">
        <v>2412</v>
      </c>
      <c r="D2583" t="s">
        <v>2258</v>
      </c>
      <c r="H2583" t="s">
        <v>2332</v>
      </c>
      <c r="I2583" s="6">
        <v>0</v>
      </c>
      <c r="J2583" s="6">
        <v>7.5</v>
      </c>
      <c r="K2583" s="6">
        <v>0</v>
      </c>
      <c r="L2583" s="6">
        <v>0</v>
      </c>
      <c r="M2583" s="6">
        <v>0</v>
      </c>
      <c r="N2583" s="6">
        <v>7.5</v>
      </c>
    </row>
    <row r="2584" spans="1:14">
      <c r="A2584" t="s">
        <v>2413</v>
      </c>
      <c r="B2584">
        <v>620821719</v>
      </c>
      <c r="C2584" t="s">
        <v>2414</v>
      </c>
      <c r="D2584" t="s">
        <v>2415</v>
      </c>
      <c r="G2584" t="s">
        <v>2416</v>
      </c>
      <c r="H2584" t="s">
        <v>2332</v>
      </c>
      <c r="I2584" s="6">
        <v>0</v>
      </c>
      <c r="J2584" s="6">
        <v>9.1999999999999993</v>
      </c>
      <c r="K2584" s="6">
        <v>0</v>
      </c>
      <c r="L2584" s="6">
        <v>0</v>
      </c>
      <c r="M2584" s="6">
        <v>0</v>
      </c>
      <c r="N2584" s="6">
        <v>9.1999999999999993</v>
      </c>
    </row>
    <row r="2585" spans="1:14">
      <c r="A2585" t="s">
        <v>2133</v>
      </c>
      <c r="B2585">
        <v>616495079</v>
      </c>
      <c r="H2585" t="s">
        <v>2332</v>
      </c>
      <c r="I2585" s="6">
        <v>0</v>
      </c>
      <c r="J2585" s="6">
        <v>9.1999999999999993</v>
      </c>
      <c r="K2585" s="6">
        <v>0</v>
      </c>
      <c r="L2585" s="6">
        <v>0</v>
      </c>
      <c r="M2585" s="6">
        <v>0</v>
      </c>
      <c r="N2585" s="6">
        <v>9.1999999999999993</v>
      </c>
    </row>
    <row r="2586" spans="1:14">
      <c r="A2586" t="s">
        <v>2133</v>
      </c>
      <c r="B2586">
        <v>757470601</v>
      </c>
      <c r="H2586" t="s">
        <v>2332</v>
      </c>
      <c r="I2586" s="6">
        <v>0</v>
      </c>
      <c r="J2586" s="6">
        <v>9.1999999999999993</v>
      </c>
      <c r="K2586" s="6">
        <v>0</v>
      </c>
      <c r="L2586" s="6">
        <v>0</v>
      </c>
      <c r="M2586" s="6">
        <v>0</v>
      </c>
      <c r="N2586" s="6">
        <v>9.1999999999999993</v>
      </c>
    </row>
    <row r="2587" spans="1:14">
      <c r="A2587" t="s">
        <v>2133</v>
      </c>
      <c r="B2587">
        <v>748105965</v>
      </c>
      <c r="H2587" t="s">
        <v>2332</v>
      </c>
      <c r="I2587" s="6">
        <v>0.68500000000000005</v>
      </c>
      <c r="J2587" s="6">
        <v>9.1999999999999993</v>
      </c>
      <c r="K2587" s="6">
        <v>0</v>
      </c>
      <c r="L2587" s="6">
        <v>0</v>
      </c>
      <c r="M2587" s="6">
        <v>0</v>
      </c>
      <c r="N2587" s="6">
        <v>9.8849999999999998</v>
      </c>
    </row>
    <row r="2588" spans="1:14">
      <c r="A2588" t="s">
        <v>2133</v>
      </c>
      <c r="B2588">
        <v>640937691</v>
      </c>
      <c r="H2588" t="s">
        <v>2332</v>
      </c>
      <c r="I2588" s="6">
        <v>0</v>
      </c>
      <c r="J2588" s="6">
        <v>9.1999999999999993</v>
      </c>
      <c r="K2588" s="6">
        <v>0</v>
      </c>
      <c r="L2588" s="6">
        <v>0</v>
      </c>
      <c r="M2588" s="6">
        <v>0</v>
      </c>
      <c r="N2588" s="6">
        <v>9.1999999999999993</v>
      </c>
    </row>
    <row r="2589" spans="1:14">
      <c r="A2589" t="s">
        <v>2417</v>
      </c>
      <c r="B2589">
        <v>757688963</v>
      </c>
      <c r="H2589" t="s">
        <v>2332</v>
      </c>
      <c r="I2589" s="6">
        <v>0</v>
      </c>
      <c r="J2589" s="6">
        <v>9.1999999999999993</v>
      </c>
      <c r="K2589" s="6">
        <v>0</v>
      </c>
      <c r="L2589" s="6">
        <v>0</v>
      </c>
      <c r="M2589" s="6">
        <v>0</v>
      </c>
      <c r="N2589" s="6">
        <v>9.1999999999999993</v>
      </c>
    </row>
    <row r="2590" spans="1:14">
      <c r="A2590" t="s">
        <v>2418</v>
      </c>
      <c r="B2590">
        <v>757463870</v>
      </c>
      <c r="H2590" t="s">
        <v>2332</v>
      </c>
      <c r="I2590" s="6">
        <v>0</v>
      </c>
      <c r="J2590" s="6">
        <v>9.1999999999999993</v>
      </c>
      <c r="K2590" s="6">
        <v>0</v>
      </c>
      <c r="L2590" s="6">
        <v>0</v>
      </c>
      <c r="M2590" s="6">
        <v>0</v>
      </c>
      <c r="N2590" s="6">
        <v>9.1999999999999993</v>
      </c>
    </row>
    <row r="2591" spans="1:14">
      <c r="A2591" t="s">
        <v>2419</v>
      </c>
      <c r="B2591">
        <v>748140587</v>
      </c>
      <c r="H2591" t="s">
        <v>2332</v>
      </c>
      <c r="I2591" s="6">
        <v>0.40600000000000003</v>
      </c>
      <c r="J2591" s="6">
        <v>9.1999999999999993</v>
      </c>
      <c r="K2591" s="6">
        <v>0</v>
      </c>
      <c r="L2591" s="6">
        <v>0</v>
      </c>
      <c r="M2591" s="6">
        <v>0</v>
      </c>
      <c r="N2591" s="6">
        <v>9.6059999999999999</v>
      </c>
    </row>
    <row r="2592" spans="1:14">
      <c r="A2592" t="s">
        <v>2420</v>
      </c>
      <c r="B2592">
        <v>659577899</v>
      </c>
      <c r="C2592" t="s">
        <v>2421</v>
      </c>
      <c r="D2592" t="s">
        <v>1330</v>
      </c>
      <c r="H2592" t="s">
        <v>2332</v>
      </c>
      <c r="I2592" s="6">
        <v>0</v>
      </c>
      <c r="J2592" s="6">
        <v>9.1999999999999993</v>
      </c>
      <c r="K2592" s="6">
        <v>0</v>
      </c>
      <c r="L2592" s="6">
        <v>0</v>
      </c>
      <c r="M2592" s="6">
        <v>0</v>
      </c>
      <c r="N2592" s="6">
        <v>9.1999999999999993</v>
      </c>
    </row>
    <row r="2593" spans="1:14">
      <c r="A2593" t="s">
        <v>1132</v>
      </c>
      <c r="B2593">
        <v>647537466</v>
      </c>
      <c r="D2593" t="s">
        <v>2422</v>
      </c>
      <c r="H2593" t="s">
        <v>2332</v>
      </c>
      <c r="I2593" s="6">
        <v>0</v>
      </c>
      <c r="J2593" s="6">
        <v>7.5</v>
      </c>
      <c r="K2593" s="6">
        <v>0</v>
      </c>
      <c r="L2593" s="6">
        <v>0</v>
      </c>
      <c r="M2593" s="6">
        <v>0</v>
      </c>
      <c r="N2593" s="6">
        <v>7.5</v>
      </c>
    </row>
    <row r="2594" spans="1:14">
      <c r="A2594" t="s">
        <v>1132</v>
      </c>
      <c r="B2594">
        <v>608760076</v>
      </c>
      <c r="D2594" t="s">
        <v>2423</v>
      </c>
      <c r="H2594" t="s">
        <v>2332</v>
      </c>
      <c r="I2594" s="6">
        <v>0.91100000000000003</v>
      </c>
      <c r="J2594" s="6">
        <v>7.5</v>
      </c>
      <c r="K2594" s="6">
        <v>0</v>
      </c>
      <c r="L2594" s="6">
        <v>0</v>
      </c>
      <c r="M2594" s="6">
        <v>0</v>
      </c>
      <c r="N2594" s="6">
        <v>8.4109999999999996</v>
      </c>
    </row>
    <row r="2595" spans="1:14">
      <c r="A2595" t="s">
        <v>1489</v>
      </c>
      <c r="B2595">
        <v>607478159</v>
      </c>
      <c r="C2595" t="s">
        <v>2424</v>
      </c>
      <c r="E2595" t="s">
        <v>1491</v>
      </c>
      <c r="H2595" t="s">
        <v>2332</v>
      </c>
      <c r="I2595" s="6">
        <v>0</v>
      </c>
      <c r="J2595" s="6">
        <v>9.1999999999999993</v>
      </c>
      <c r="K2595" s="6">
        <v>0</v>
      </c>
      <c r="L2595" s="6">
        <v>0</v>
      </c>
      <c r="M2595" s="6">
        <v>0</v>
      </c>
      <c r="N2595" s="6">
        <v>9.1999999999999993</v>
      </c>
    </row>
    <row r="2596" spans="1:14">
      <c r="A2596" t="s">
        <v>1489</v>
      </c>
      <c r="B2596">
        <v>672880228</v>
      </c>
      <c r="C2596" t="s">
        <v>2425</v>
      </c>
      <c r="E2596" t="s">
        <v>1491</v>
      </c>
      <c r="H2596" t="s">
        <v>2332</v>
      </c>
      <c r="I2596" s="6">
        <v>0</v>
      </c>
      <c r="J2596" s="6">
        <v>9.1999999999999993</v>
      </c>
      <c r="K2596" s="6">
        <v>0</v>
      </c>
      <c r="L2596" s="6">
        <v>0</v>
      </c>
      <c r="M2596" s="6">
        <v>0</v>
      </c>
      <c r="N2596" s="6">
        <v>9.1999999999999993</v>
      </c>
    </row>
    <row r="2597" spans="1:14">
      <c r="A2597" t="s">
        <v>1493</v>
      </c>
      <c r="B2597">
        <v>687052601</v>
      </c>
      <c r="D2597" t="s">
        <v>2426</v>
      </c>
      <c r="E2597" t="s">
        <v>1495</v>
      </c>
      <c r="H2597" t="s">
        <v>2332</v>
      </c>
      <c r="I2597" s="6">
        <v>0</v>
      </c>
      <c r="J2597" s="6">
        <v>9.1999999999999993</v>
      </c>
      <c r="K2597" s="6">
        <v>0</v>
      </c>
      <c r="L2597" s="6">
        <v>0</v>
      </c>
      <c r="M2597" s="6">
        <v>0</v>
      </c>
      <c r="N2597" s="6">
        <v>9.1999999999999993</v>
      </c>
    </row>
    <row r="2598" spans="1:14">
      <c r="A2598" t="s">
        <v>1493</v>
      </c>
      <c r="B2598">
        <v>633784875</v>
      </c>
      <c r="D2598" t="s">
        <v>2427</v>
      </c>
      <c r="E2598" t="s">
        <v>1495</v>
      </c>
      <c r="H2598" t="s">
        <v>2332</v>
      </c>
      <c r="I2598" s="6">
        <v>0</v>
      </c>
      <c r="J2598" s="6">
        <v>9.1999999999999993</v>
      </c>
      <c r="K2598" s="6">
        <v>0</v>
      </c>
      <c r="L2598" s="6">
        <v>0</v>
      </c>
      <c r="M2598" s="6">
        <v>0</v>
      </c>
      <c r="N2598" s="6">
        <v>9.1999999999999993</v>
      </c>
    </row>
    <row r="2599" spans="1:14">
      <c r="A2599" t="s">
        <v>2428</v>
      </c>
      <c r="B2599">
        <v>678727999</v>
      </c>
      <c r="H2599" t="s">
        <v>2332</v>
      </c>
      <c r="I2599" s="6">
        <v>0</v>
      </c>
      <c r="J2599" s="6">
        <v>9.1999999999999993</v>
      </c>
      <c r="K2599" s="6">
        <v>0</v>
      </c>
      <c r="L2599" s="6">
        <v>0</v>
      </c>
      <c r="M2599" s="6">
        <v>0</v>
      </c>
      <c r="N2599" s="6">
        <v>9.1999999999999993</v>
      </c>
    </row>
    <row r="2600" spans="1:14">
      <c r="A2600" t="s">
        <v>2429</v>
      </c>
      <c r="B2600">
        <v>757020770</v>
      </c>
      <c r="C2600" t="s">
        <v>2430</v>
      </c>
      <c r="D2600" t="s">
        <v>2204</v>
      </c>
      <c r="H2600" t="s">
        <v>2332</v>
      </c>
      <c r="I2600" s="6">
        <v>0</v>
      </c>
      <c r="J2600" s="6">
        <v>7.5</v>
      </c>
      <c r="K2600" s="6">
        <v>0</v>
      </c>
      <c r="L2600" s="6">
        <v>0</v>
      </c>
      <c r="M2600" s="6">
        <v>0</v>
      </c>
      <c r="N2600" s="6">
        <v>7.5</v>
      </c>
    </row>
    <row r="2601" spans="1:14">
      <c r="A2601" t="s">
        <v>1073</v>
      </c>
      <c r="B2601">
        <v>685680468</v>
      </c>
      <c r="C2601" t="s">
        <v>2431</v>
      </c>
      <c r="H2601" t="s">
        <v>2332</v>
      </c>
      <c r="I2601" s="6">
        <v>0</v>
      </c>
      <c r="J2601" s="6">
        <v>9.1999999999999993</v>
      </c>
      <c r="K2601" s="6">
        <v>0</v>
      </c>
      <c r="L2601" s="6">
        <v>0</v>
      </c>
      <c r="M2601" s="6">
        <v>0</v>
      </c>
      <c r="N2601" s="6">
        <v>9.1999999999999993</v>
      </c>
    </row>
    <row r="2602" spans="1:14">
      <c r="A2602" t="s">
        <v>1073</v>
      </c>
      <c r="B2602">
        <v>637620951</v>
      </c>
      <c r="C2602" t="s">
        <v>2432</v>
      </c>
      <c r="H2602" t="s">
        <v>2332</v>
      </c>
      <c r="I2602" s="6">
        <v>0</v>
      </c>
      <c r="J2602" s="6">
        <v>9.1999999999999993</v>
      </c>
      <c r="K2602" s="6">
        <v>0</v>
      </c>
      <c r="L2602" s="6">
        <v>0</v>
      </c>
      <c r="M2602" s="6">
        <v>0</v>
      </c>
      <c r="N2602" s="6">
        <v>9.1999999999999993</v>
      </c>
    </row>
    <row r="2603" spans="1:14">
      <c r="A2603" t="s">
        <v>1073</v>
      </c>
      <c r="B2603">
        <v>685931620</v>
      </c>
      <c r="H2603" t="s">
        <v>2332</v>
      </c>
      <c r="I2603" s="6">
        <v>0</v>
      </c>
      <c r="J2603" s="6">
        <v>9.1999999999999993</v>
      </c>
      <c r="K2603" s="6">
        <v>0</v>
      </c>
      <c r="L2603" s="6">
        <v>0</v>
      </c>
      <c r="M2603" s="6">
        <v>0</v>
      </c>
      <c r="N2603" s="6">
        <v>9.1999999999999993</v>
      </c>
    </row>
    <row r="2604" spans="1:14">
      <c r="A2604" t="s">
        <v>1094</v>
      </c>
      <c r="B2604">
        <v>672175450</v>
      </c>
      <c r="C2604" t="s">
        <v>2433</v>
      </c>
      <c r="H2604" t="s">
        <v>2332</v>
      </c>
      <c r="I2604" s="6">
        <v>0</v>
      </c>
      <c r="J2604" s="6">
        <v>9.1999999999999993</v>
      </c>
      <c r="K2604" s="6">
        <v>0</v>
      </c>
      <c r="L2604" s="6">
        <v>0</v>
      </c>
      <c r="M2604" s="6">
        <v>0</v>
      </c>
      <c r="N2604" s="6">
        <v>9.1999999999999993</v>
      </c>
    </row>
    <row r="2605" spans="1:14">
      <c r="A2605" t="s">
        <v>1075</v>
      </c>
      <c r="B2605">
        <v>625451052</v>
      </c>
      <c r="D2605" t="s">
        <v>2434</v>
      </c>
      <c r="E2605" t="s">
        <v>1503</v>
      </c>
      <c r="H2605" t="s">
        <v>2332</v>
      </c>
      <c r="I2605" s="6">
        <v>0</v>
      </c>
      <c r="J2605" s="6">
        <v>7.5</v>
      </c>
      <c r="K2605" s="6">
        <v>0</v>
      </c>
      <c r="L2605" s="6">
        <v>0</v>
      </c>
      <c r="M2605" s="6">
        <v>0</v>
      </c>
      <c r="N2605" s="6">
        <v>7.5</v>
      </c>
    </row>
    <row r="2606" spans="1:14">
      <c r="A2606" t="s">
        <v>1075</v>
      </c>
      <c r="B2606">
        <v>623140636</v>
      </c>
      <c r="C2606" t="s">
        <v>2435</v>
      </c>
      <c r="D2606" t="s">
        <v>2436</v>
      </c>
      <c r="E2606" t="s">
        <v>1503</v>
      </c>
      <c r="H2606" t="s">
        <v>2332</v>
      </c>
      <c r="I2606" s="6">
        <v>13.443</v>
      </c>
      <c r="J2606" s="6">
        <v>7.5</v>
      </c>
      <c r="K2606" s="6">
        <v>0</v>
      </c>
      <c r="L2606" s="6">
        <v>0</v>
      </c>
      <c r="M2606" s="6">
        <v>0</v>
      </c>
      <c r="N2606" s="6">
        <v>20.943000000000001</v>
      </c>
    </row>
    <row r="2607" spans="1:14">
      <c r="A2607" t="s">
        <v>788</v>
      </c>
      <c r="B2607">
        <v>671651006</v>
      </c>
      <c r="H2607" t="s">
        <v>2332</v>
      </c>
      <c r="I2607" s="6">
        <v>0</v>
      </c>
      <c r="J2607" s="6">
        <v>9.1999999999999993</v>
      </c>
      <c r="K2607" s="6">
        <v>0</v>
      </c>
      <c r="L2607" s="6">
        <v>0</v>
      </c>
      <c r="M2607" s="6">
        <v>0</v>
      </c>
      <c r="N2607" s="6">
        <v>9.1999999999999993</v>
      </c>
    </row>
    <row r="2608" spans="1:14">
      <c r="A2608" t="s">
        <v>1371</v>
      </c>
      <c r="B2608">
        <v>630097952</v>
      </c>
      <c r="C2608" t="s">
        <v>2437</v>
      </c>
      <c r="G2608" t="s">
        <v>1373</v>
      </c>
      <c r="H2608" t="s">
        <v>2332</v>
      </c>
      <c r="I2608" s="6">
        <v>0</v>
      </c>
      <c r="J2608" s="6">
        <v>9.1999999999999993</v>
      </c>
      <c r="K2608" s="6">
        <v>0</v>
      </c>
      <c r="L2608" s="6">
        <v>0</v>
      </c>
      <c r="M2608" s="6">
        <v>0</v>
      </c>
      <c r="N2608" s="6">
        <v>9.1999999999999993</v>
      </c>
    </row>
    <row r="2609" spans="1:14">
      <c r="A2609" t="s">
        <v>1371</v>
      </c>
      <c r="B2609">
        <v>673860397</v>
      </c>
      <c r="C2609" t="s">
        <v>2438</v>
      </c>
      <c r="G2609" t="s">
        <v>1373</v>
      </c>
      <c r="H2609" t="s">
        <v>2332</v>
      </c>
      <c r="I2609" s="6">
        <v>7.26</v>
      </c>
      <c r="J2609" s="6">
        <v>9.1999999999999993</v>
      </c>
      <c r="K2609" s="6">
        <v>0</v>
      </c>
      <c r="L2609" s="6">
        <v>0</v>
      </c>
      <c r="M2609" s="6">
        <v>0</v>
      </c>
      <c r="N2609" s="6">
        <v>16.46</v>
      </c>
    </row>
    <row r="2610" spans="1:14">
      <c r="A2610" t="s">
        <v>1371</v>
      </c>
      <c r="B2610">
        <v>629223820</v>
      </c>
      <c r="C2610" t="s">
        <v>2439</v>
      </c>
      <c r="G2610" t="s">
        <v>1373</v>
      </c>
      <c r="H2610" t="s">
        <v>2332</v>
      </c>
      <c r="I2610" s="6">
        <v>0</v>
      </c>
      <c r="J2610" s="6">
        <v>9.1999999999999993</v>
      </c>
      <c r="K2610" s="6">
        <v>0</v>
      </c>
      <c r="L2610" s="6">
        <v>0</v>
      </c>
      <c r="M2610" s="6">
        <v>0</v>
      </c>
      <c r="N2610" s="6">
        <v>9.1999999999999993</v>
      </c>
    </row>
    <row r="2611" spans="1:14">
      <c r="A2611" t="s">
        <v>2440</v>
      </c>
      <c r="B2611">
        <v>615885985</v>
      </c>
      <c r="G2611" t="s">
        <v>2441</v>
      </c>
      <c r="H2611" t="s">
        <v>2332</v>
      </c>
      <c r="I2611" s="6">
        <v>0</v>
      </c>
      <c r="J2611" s="6">
        <v>9.1999999999999993</v>
      </c>
      <c r="K2611" s="6">
        <v>0</v>
      </c>
      <c r="L2611" s="6">
        <v>0</v>
      </c>
      <c r="M2611" s="6">
        <v>0</v>
      </c>
      <c r="N2611" s="6">
        <v>9.1999999999999993</v>
      </c>
    </row>
    <row r="2612" spans="1:14">
      <c r="A2612" t="s">
        <v>1347</v>
      </c>
      <c r="B2612">
        <v>757493671</v>
      </c>
      <c r="C2612" t="s">
        <v>2442</v>
      </c>
      <c r="G2612" t="s">
        <v>1349</v>
      </c>
      <c r="H2612" t="s">
        <v>2332</v>
      </c>
      <c r="I2612" s="6">
        <v>0</v>
      </c>
      <c r="J2612" s="6">
        <v>9.1999999999999993</v>
      </c>
      <c r="K2612" s="6">
        <v>0</v>
      </c>
      <c r="L2612" s="6">
        <v>0</v>
      </c>
      <c r="M2612" s="6">
        <v>0</v>
      </c>
      <c r="N2612" s="6">
        <v>9.1999999999999993</v>
      </c>
    </row>
    <row r="2613" spans="1:14">
      <c r="A2613" t="s">
        <v>1347</v>
      </c>
      <c r="B2613">
        <v>789325717</v>
      </c>
      <c r="C2613" t="s">
        <v>2443</v>
      </c>
      <c r="G2613" t="s">
        <v>1349</v>
      </c>
      <c r="H2613" t="s">
        <v>2332</v>
      </c>
      <c r="I2613" s="6">
        <v>0</v>
      </c>
      <c r="J2613" s="6">
        <v>9.1999999999999993</v>
      </c>
      <c r="K2613" s="6">
        <v>0</v>
      </c>
      <c r="L2613" s="6">
        <v>0</v>
      </c>
      <c r="M2613" s="6">
        <v>0</v>
      </c>
      <c r="N2613" s="6">
        <v>9.1999999999999993</v>
      </c>
    </row>
    <row r="2614" spans="1:14">
      <c r="A2614" t="s">
        <v>1347</v>
      </c>
      <c r="B2614">
        <v>677692212</v>
      </c>
      <c r="C2614" t="s">
        <v>2444</v>
      </c>
      <c r="G2614" t="s">
        <v>1349</v>
      </c>
      <c r="H2614" t="s">
        <v>2332</v>
      </c>
      <c r="I2614" s="6">
        <v>0</v>
      </c>
      <c r="J2614" s="6">
        <v>9.1999999999999993</v>
      </c>
      <c r="K2614" s="6">
        <v>0</v>
      </c>
      <c r="L2614" s="6">
        <v>0</v>
      </c>
      <c r="M2614" s="6">
        <v>0</v>
      </c>
      <c r="N2614" s="6">
        <v>9.1999999999999993</v>
      </c>
    </row>
    <row r="2615" spans="1:14">
      <c r="A2615" t="s">
        <v>1347</v>
      </c>
      <c r="B2615">
        <v>786578817</v>
      </c>
      <c r="C2615" t="s">
        <v>2445</v>
      </c>
      <c r="G2615" t="s">
        <v>1349</v>
      </c>
      <c r="H2615" t="s">
        <v>2332</v>
      </c>
      <c r="I2615" s="6">
        <v>2.98</v>
      </c>
      <c r="J2615" s="6">
        <v>9.1999999999999993</v>
      </c>
      <c r="K2615" s="6">
        <v>0</v>
      </c>
      <c r="L2615" s="6">
        <v>0</v>
      </c>
      <c r="M2615" s="6">
        <v>0</v>
      </c>
      <c r="N2615" s="6">
        <v>12.18</v>
      </c>
    </row>
    <row r="2616" spans="1:14">
      <c r="A2616" t="s">
        <v>1347</v>
      </c>
      <c r="B2616">
        <v>677692249</v>
      </c>
      <c r="C2616" t="s">
        <v>2446</v>
      </c>
      <c r="G2616" t="s">
        <v>1349</v>
      </c>
      <c r="H2616" t="s">
        <v>2332</v>
      </c>
      <c r="I2616" s="6">
        <v>0</v>
      </c>
      <c r="J2616" s="6">
        <v>9.1999999999999993</v>
      </c>
      <c r="K2616" s="6">
        <v>0</v>
      </c>
      <c r="L2616" s="6">
        <v>0</v>
      </c>
      <c r="M2616" s="6">
        <v>0</v>
      </c>
      <c r="N2616" s="6">
        <v>9.1999999999999993</v>
      </c>
    </row>
    <row r="2617" spans="1:14">
      <c r="A2617" t="s">
        <v>1347</v>
      </c>
      <c r="B2617">
        <v>787893377</v>
      </c>
      <c r="C2617" t="s">
        <v>2447</v>
      </c>
      <c r="G2617" t="s">
        <v>1349</v>
      </c>
      <c r="H2617" t="s">
        <v>2332</v>
      </c>
      <c r="I2617" s="6">
        <v>0</v>
      </c>
      <c r="J2617" s="6">
        <v>9.1999999999999993</v>
      </c>
      <c r="K2617" s="6">
        <v>0</v>
      </c>
      <c r="L2617" s="6">
        <v>0</v>
      </c>
      <c r="M2617" s="6">
        <v>0</v>
      </c>
      <c r="N2617" s="6">
        <v>9.1999999999999993</v>
      </c>
    </row>
    <row r="2618" spans="1:14">
      <c r="A2618" t="s">
        <v>1077</v>
      </c>
      <c r="B2618">
        <v>757029577</v>
      </c>
      <c r="H2618" t="s">
        <v>2332</v>
      </c>
      <c r="I2618" s="6">
        <v>0</v>
      </c>
      <c r="J2618" s="6">
        <v>7.5</v>
      </c>
      <c r="K2618" s="6">
        <v>0</v>
      </c>
      <c r="L2618" s="6">
        <v>0</v>
      </c>
      <c r="M2618" s="6">
        <v>0</v>
      </c>
      <c r="N2618" s="6">
        <v>7.5</v>
      </c>
    </row>
    <row r="2619" spans="1:14">
      <c r="A2619" t="s">
        <v>1077</v>
      </c>
      <c r="B2619">
        <v>757029578</v>
      </c>
      <c r="H2619" t="s">
        <v>2332</v>
      </c>
      <c r="I2619" s="6">
        <v>0</v>
      </c>
      <c r="J2619" s="6">
        <v>7.5</v>
      </c>
      <c r="K2619" s="6">
        <v>0</v>
      </c>
      <c r="L2619" s="6">
        <v>0</v>
      </c>
      <c r="M2619" s="6">
        <v>0</v>
      </c>
      <c r="N2619" s="6">
        <v>7.5</v>
      </c>
    </row>
    <row r="2620" spans="1:14">
      <c r="A2620" t="s">
        <v>2448</v>
      </c>
      <c r="B2620">
        <v>661164964</v>
      </c>
      <c r="C2620" t="s">
        <v>2449</v>
      </c>
      <c r="D2620" t="s">
        <v>1949</v>
      </c>
      <c r="H2620" t="s">
        <v>2332</v>
      </c>
      <c r="I2620" s="6">
        <v>0</v>
      </c>
      <c r="J2620" s="6">
        <v>7.5</v>
      </c>
      <c r="K2620" s="6">
        <v>0</v>
      </c>
      <c r="L2620" s="6">
        <v>0</v>
      </c>
      <c r="M2620" s="6">
        <v>0</v>
      </c>
      <c r="N2620" s="6">
        <v>7.5</v>
      </c>
    </row>
    <row r="2621" spans="1:14">
      <c r="A2621" t="s">
        <v>2450</v>
      </c>
      <c r="B2621">
        <v>675411561</v>
      </c>
      <c r="C2621" t="s">
        <v>2451</v>
      </c>
      <c r="G2621" t="s">
        <v>2452</v>
      </c>
      <c r="H2621" t="s">
        <v>2332</v>
      </c>
      <c r="I2621" s="6">
        <v>0</v>
      </c>
      <c r="J2621" s="6">
        <v>7.5</v>
      </c>
      <c r="K2621" s="6">
        <v>0</v>
      </c>
      <c r="L2621" s="6">
        <v>0</v>
      </c>
      <c r="M2621" s="6">
        <v>0</v>
      </c>
      <c r="N2621" s="6">
        <v>7.5</v>
      </c>
    </row>
    <row r="2622" spans="1:14">
      <c r="A2622" t="s">
        <v>1176</v>
      </c>
      <c r="B2622">
        <v>670591758</v>
      </c>
      <c r="C2622" t="s">
        <v>2453</v>
      </c>
      <c r="D2622" t="s">
        <v>2003</v>
      </c>
      <c r="E2622" t="s">
        <v>2454</v>
      </c>
      <c r="H2622" t="s">
        <v>2332</v>
      </c>
      <c r="I2622" s="6">
        <v>0</v>
      </c>
      <c r="J2622" s="6">
        <v>9.1999999999999993</v>
      </c>
      <c r="K2622" s="6">
        <v>0</v>
      </c>
      <c r="L2622" s="6">
        <v>0</v>
      </c>
      <c r="M2622" s="6">
        <v>0</v>
      </c>
      <c r="N2622" s="6">
        <v>9.1999999999999993</v>
      </c>
    </row>
    <row r="2623" spans="1:14">
      <c r="A2623" t="s">
        <v>2455</v>
      </c>
      <c r="B2623">
        <v>684543890</v>
      </c>
      <c r="H2623" t="s">
        <v>2332</v>
      </c>
      <c r="I2623" s="6">
        <v>0</v>
      </c>
      <c r="J2623" s="6">
        <v>9.1999999999999993</v>
      </c>
      <c r="K2623" s="6">
        <v>0</v>
      </c>
      <c r="L2623" s="6">
        <v>0</v>
      </c>
      <c r="M2623" s="6">
        <v>0</v>
      </c>
      <c r="N2623" s="6">
        <v>9.1999999999999993</v>
      </c>
    </row>
    <row r="2624" spans="1:14">
      <c r="A2624" t="s">
        <v>2455</v>
      </c>
      <c r="B2624">
        <v>647841260</v>
      </c>
      <c r="H2624" t="s">
        <v>2332</v>
      </c>
      <c r="I2624" s="6">
        <v>0</v>
      </c>
      <c r="J2624" s="6">
        <v>9.1999999999999993</v>
      </c>
      <c r="K2624" s="6">
        <v>0</v>
      </c>
      <c r="L2624" s="6">
        <v>0</v>
      </c>
      <c r="M2624" s="6">
        <v>0</v>
      </c>
      <c r="N2624" s="6">
        <v>9.1999999999999993</v>
      </c>
    </row>
    <row r="2625" spans="1:14">
      <c r="A2625" t="s">
        <v>2456</v>
      </c>
      <c r="B2625">
        <v>681695793</v>
      </c>
      <c r="H2625" t="s">
        <v>2332</v>
      </c>
      <c r="I2625" s="6">
        <v>0</v>
      </c>
      <c r="J2625" s="6">
        <v>9.1999999999999993</v>
      </c>
      <c r="K2625" s="6">
        <v>0</v>
      </c>
      <c r="L2625" s="6">
        <v>0</v>
      </c>
      <c r="M2625" s="6">
        <v>0</v>
      </c>
      <c r="N2625" s="6">
        <v>9.1999999999999993</v>
      </c>
    </row>
    <row r="2626" spans="1:14">
      <c r="A2626" t="s">
        <v>2457</v>
      </c>
      <c r="B2626">
        <v>757024745</v>
      </c>
      <c r="H2626" t="s">
        <v>2332</v>
      </c>
      <c r="I2626" s="6">
        <v>0</v>
      </c>
      <c r="J2626" s="6">
        <v>9.1999999999999993</v>
      </c>
      <c r="K2626" s="6">
        <v>0</v>
      </c>
      <c r="L2626" s="6">
        <v>0</v>
      </c>
      <c r="M2626" s="6">
        <v>0</v>
      </c>
      <c r="N2626" s="6">
        <v>9.1999999999999993</v>
      </c>
    </row>
    <row r="2627" spans="1:14">
      <c r="A2627" t="s">
        <v>2457</v>
      </c>
      <c r="B2627">
        <v>757685275</v>
      </c>
      <c r="H2627" t="s">
        <v>2332</v>
      </c>
      <c r="I2627" s="6">
        <v>0</v>
      </c>
      <c r="J2627" s="6">
        <v>0</v>
      </c>
      <c r="K2627" s="6">
        <v>0</v>
      </c>
      <c r="L2627" s="6">
        <v>0</v>
      </c>
      <c r="M2627" s="6">
        <v>0</v>
      </c>
      <c r="N2627" s="6">
        <v>0</v>
      </c>
    </row>
    <row r="2628" spans="1:14">
      <c r="A2628" t="s">
        <v>1872</v>
      </c>
      <c r="B2628">
        <v>673517355</v>
      </c>
      <c r="E2628" t="s">
        <v>1873</v>
      </c>
      <c r="H2628" t="s">
        <v>2332</v>
      </c>
      <c r="I2628" s="6">
        <v>0</v>
      </c>
      <c r="J2628" s="6">
        <v>9.1999999999999993</v>
      </c>
      <c r="K2628" s="6">
        <v>0</v>
      </c>
      <c r="L2628" s="6">
        <v>0</v>
      </c>
      <c r="M2628" s="6">
        <v>0</v>
      </c>
      <c r="N2628" s="6">
        <v>9.1999999999999993</v>
      </c>
    </row>
    <row r="2629" spans="1:14">
      <c r="A2629" t="s">
        <v>1872</v>
      </c>
      <c r="B2629">
        <v>607432773</v>
      </c>
      <c r="E2629" t="s">
        <v>1873</v>
      </c>
      <c r="H2629" t="s">
        <v>2332</v>
      </c>
      <c r="I2629" s="6">
        <v>0</v>
      </c>
      <c r="J2629" s="6">
        <v>9.1999999999999993</v>
      </c>
      <c r="K2629" s="6">
        <v>0</v>
      </c>
      <c r="L2629" s="6">
        <v>0</v>
      </c>
      <c r="M2629" s="6">
        <v>0</v>
      </c>
      <c r="N2629" s="6">
        <v>9.1999999999999993</v>
      </c>
    </row>
    <row r="2630" spans="1:14">
      <c r="A2630" t="s">
        <v>1872</v>
      </c>
      <c r="B2630">
        <v>622647715</v>
      </c>
      <c r="E2630" t="s">
        <v>1873</v>
      </c>
      <c r="H2630" t="s">
        <v>2332</v>
      </c>
      <c r="I2630" s="6">
        <v>0</v>
      </c>
      <c r="J2630" s="6">
        <v>9.1999999999999993</v>
      </c>
      <c r="K2630" s="6">
        <v>0</v>
      </c>
      <c r="L2630" s="6">
        <v>0</v>
      </c>
      <c r="M2630" s="6">
        <v>0</v>
      </c>
      <c r="N2630" s="6">
        <v>9.1999999999999993</v>
      </c>
    </row>
    <row r="2631" spans="1:14">
      <c r="A2631" t="s">
        <v>1872</v>
      </c>
      <c r="B2631">
        <v>626876797</v>
      </c>
      <c r="E2631" t="s">
        <v>1873</v>
      </c>
      <c r="H2631" t="s">
        <v>2332</v>
      </c>
      <c r="I2631" s="6">
        <v>0</v>
      </c>
      <c r="J2631" s="6">
        <v>9.1999999999999993</v>
      </c>
      <c r="K2631" s="6">
        <v>0</v>
      </c>
      <c r="L2631" s="6">
        <v>0</v>
      </c>
      <c r="M2631" s="6">
        <v>0</v>
      </c>
      <c r="N2631" s="6">
        <v>9.1999999999999993</v>
      </c>
    </row>
    <row r="2632" spans="1:14">
      <c r="A2632" t="s">
        <v>1872</v>
      </c>
      <c r="B2632">
        <v>626876836</v>
      </c>
      <c r="E2632" t="s">
        <v>1873</v>
      </c>
      <c r="H2632" t="s">
        <v>2332</v>
      </c>
      <c r="I2632" s="6">
        <v>0</v>
      </c>
      <c r="J2632" s="6">
        <v>0</v>
      </c>
      <c r="K2632" s="6">
        <v>0</v>
      </c>
      <c r="L2632" s="6">
        <v>0</v>
      </c>
      <c r="M2632" s="6">
        <v>0</v>
      </c>
      <c r="N2632" s="6">
        <v>0</v>
      </c>
    </row>
    <row r="2633" spans="1:14">
      <c r="A2633" t="s">
        <v>1872</v>
      </c>
      <c r="B2633">
        <v>645799370</v>
      </c>
      <c r="E2633" t="s">
        <v>1873</v>
      </c>
      <c r="H2633" t="s">
        <v>2332</v>
      </c>
      <c r="I2633" s="6">
        <v>0</v>
      </c>
      <c r="J2633" s="6">
        <v>9.1999999999999993</v>
      </c>
      <c r="K2633" s="6">
        <v>0</v>
      </c>
      <c r="L2633" s="6">
        <v>0</v>
      </c>
      <c r="M2633" s="6">
        <v>0</v>
      </c>
      <c r="N2633" s="6">
        <v>9.1999999999999993</v>
      </c>
    </row>
    <row r="2634" spans="1:14">
      <c r="A2634" t="s">
        <v>1872</v>
      </c>
      <c r="B2634">
        <v>677035432</v>
      </c>
      <c r="E2634" t="s">
        <v>1873</v>
      </c>
      <c r="H2634" t="s">
        <v>2332</v>
      </c>
      <c r="I2634" s="6">
        <v>0</v>
      </c>
      <c r="J2634" s="6">
        <v>9.1999999999999993</v>
      </c>
      <c r="K2634" s="6">
        <v>0</v>
      </c>
      <c r="L2634" s="6">
        <v>0</v>
      </c>
      <c r="M2634" s="6">
        <v>0</v>
      </c>
      <c r="N2634" s="6">
        <v>9.1999999999999993</v>
      </c>
    </row>
    <row r="2635" spans="1:14">
      <c r="A2635" t="s">
        <v>1872</v>
      </c>
      <c r="B2635">
        <v>680259292</v>
      </c>
      <c r="E2635" t="s">
        <v>1873</v>
      </c>
      <c r="H2635" t="s">
        <v>2332</v>
      </c>
      <c r="I2635" s="6">
        <v>0</v>
      </c>
      <c r="J2635" s="6">
        <v>9.1999999999999993</v>
      </c>
      <c r="K2635" s="6">
        <v>0</v>
      </c>
      <c r="L2635" s="6">
        <v>0</v>
      </c>
      <c r="M2635" s="6">
        <v>0</v>
      </c>
      <c r="N2635" s="6">
        <v>9.1999999999999993</v>
      </c>
    </row>
    <row r="2636" spans="1:14">
      <c r="A2636" t="s">
        <v>1872</v>
      </c>
      <c r="B2636">
        <v>680532617</v>
      </c>
      <c r="E2636" t="s">
        <v>1873</v>
      </c>
      <c r="H2636" t="s">
        <v>2332</v>
      </c>
      <c r="I2636" s="6">
        <v>0</v>
      </c>
      <c r="J2636" s="6">
        <v>9.1999999999999993</v>
      </c>
      <c r="K2636" s="6">
        <v>0</v>
      </c>
      <c r="L2636" s="6">
        <v>0</v>
      </c>
      <c r="M2636" s="6">
        <v>0</v>
      </c>
      <c r="N2636" s="6">
        <v>9.1999999999999993</v>
      </c>
    </row>
    <row r="2637" spans="1:14">
      <c r="A2637" t="s">
        <v>1872</v>
      </c>
      <c r="B2637">
        <v>680883326</v>
      </c>
      <c r="E2637" t="s">
        <v>1873</v>
      </c>
      <c r="H2637" t="s">
        <v>2332</v>
      </c>
      <c r="I2637" s="6">
        <v>0</v>
      </c>
      <c r="J2637" s="6">
        <v>9.1999999999999993</v>
      </c>
      <c r="K2637" s="6">
        <v>0</v>
      </c>
      <c r="L2637" s="6">
        <v>0</v>
      </c>
      <c r="M2637" s="6">
        <v>0</v>
      </c>
      <c r="N2637" s="6">
        <v>9.1999999999999993</v>
      </c>
    </row>
    <row r="2638" spans="1:14">
      <c r="A2638" t="s">
        <v>1872</v>
      </c>
      <c r="B2638">
        <v>685956049</v>
      </c>
      <c r="E2638" t="s">
        <v>1873</v>
      </c>
      <c r="H2638" t="s">
        <v>2332</v>
      </c>
      <c r="I2638" s="6">
        <v>0</v>
      </c>
      <c r="J2638" s="6">
        <v>9.1999999999999993</v>
      </c>
      <c r="K2638" s="6">
        <v>0</v>
      </c>
      <c r="L2638" s="6">
        <v>0</v>
      </c>
      <c r="M2638" s="6">
        <v>0</v>
      </c>
      <c r="N2638" s="6">
        <v>9.1999999999999993</v>
      </c>
    </row>
    <row r="2639" spans="1:14">
      <c r="A2639" t="s">
        <v>1872</v>
      </c>
      <c r="B2639">
        <v>611750347</v>
      </c>
      <c r="E2639" t="s">
        <v>1873</v>
      </c>
      <c r="H2639" t="s">
        <v>2332</v>
      </c>
      <c r="I2639" s="6">
        <v>0</v>
      </c>
      <c r="J2639" s="6">
        <v>9.1999999999999993</v>
      </c>
      <c r="K2639" s="6">
        <v>0</v>
      </c>
      <c r="L2639" s="6">
        <v>0</v>
      </c>
      <c r="M2639" s="6">
        <v>0</v>
      </c>
      <c r="N2639" s="6">
        <v>9.1999999999999993</v>
      </c>
    </row>
    <row r="2640" spans="1:14">
      <c r="A2640" t="s">
        <v>1872</v>
      </c>
      <c r="B2640">
        <v>622411235</v>
      </c>
      <c r="E2640" t="s">
        <v>1873</v>
      </c>
      <c r="H2640" t="s">
        <v>2332</v>
      </c>
      <c r="I2640" s="6">
        <v>0</v>
      </c>
      <c r="J2640" s="6">
        <v>9.1999999999999993</v>
      </c>
      <c r="K2640" s="6">
        <v>0</v>
      </c>
      <c r="L2640" s="6">
        <v>0</v>
      </c>
      <c r="M2640" s="6">
        <v>0</v>
      </c>
      <c r="N2640" s="6">
        <v>9.1999999999999993</v>
      </c>
    </row>
    <row r="2641" spans="1:14">
      <c r="A2641" t="s">
        <v>1379</v>
      </c>
      <c r="B2641">
        <v>680821662</v>
      </c>
      <c r="C2641" t="s">
        <v>2458</v>
      </c>
      <c r="G2641" t="s">
        <v>1661</v>
      </c>
      <c r="H2641" t="s">
        <v>2332</v>
      </c>
      <c r="I2641" s="6">
        <v>0</v>
      </c>
      <c r="J2641" s="6">
        <v>9.1999999999999993</v>
      </c>
      <c r="K2641" s="6">
        <v>0</v>
      </c>
      <c r="L2641" s="6">
        <v>0</v>
      </c>
      <c r="M2641" s="6">
        <v>0</v>
      </c>
      <c r="N2641" s="6">
        <v>9.1999999999999993</v>
      </c>
    </row>
    <row r="2642" spans="1:14">
      <c r="A2642" t="s">
        <v>1379</v>
      </c>
      <c r="B2642">
        <v>618154241</v>
      </c>
      <c r="C2642" t="s">
        <v>2459</v>
      </c>
      <c r="G2642" t="s">
        <v>1661</v>
      </c>
      <c r="H2642" t="s">
        <v>2332</v>
      </c>
      <c r="I2642" s="6">
        <v>0</v>
      </c>
      <c r="J2642" s="6">
        <v>9.1999999999999993</v>
      </c>
      <c r="K2642" s="6">
        <v>0</v>
      </c>
      <c r="L2642" s="6">
        <v>0</v>
      </c>
      <c r="M2642" s="6">
        <v>0</v>
      </c>
      <c r="N2642" s="6">
        <v>9.1999999999999993</v>
      </c>
    </row>
    <row r="2643" spans="1:14">
      <c r="A2643" t="s">
        <v>1095</v>
      </c>
      <c r="B2643">
        <v>618440920</v>
      </c>
      <c r="C2643" t="s">
        <v>860</v>
      </c>
      <c r="D2643" t="s">
        <v>2460</v>
      </c>
      <c r="G2643" t="s">
        <v>336</v>
      </c>
      <c r="H2643" t="s">
        <v>2332</v>
      </c>
      <c r="I2643" s="6">
        <v>0</v>
      </c>
      <c r="J2643" s="6">
        <v>9.1999999999999993</v>
      </c>
      <c r="K2643" s="6">
        <v>0</v>
      </c>
      <c r="L2643" s="6">
        <v>0</v>
      </c>
      <c r="M2643" s="6">
        <v>0</v>
      </c>
      <c r="N2643" s="6">
        <v>9.1999999999999993</v>
      </c>
    </row>
    <row r="2644" spans="1:14">
      <c r="A2644" t="s">
        <v>1095</v>
      </c>
      <c r="B2644">
        <v>757683806</v>
      </c>
      <c r="C2644" t="s">
        <v>2461</v>
      </c>
      <c r="D2644" t="s">
        <v>1377</v>
      </c>
      <c r="H2644" t="s">
        <v>2332</v>
      </c>
      <c r="I2644" s="6">
        <v>0</v>
      </c>
      <c r="J2644" s="6">
        <v>7.5</v>
      </c>
      <c r="K2644" s="6">
        <v>0</v>
      </c>
      <c r="L2644" s="6">
        <v>0</v>
      </c>
      <c r="M2644" s="6">
        <v>0</v>
      </c>
      <c r="N2644" s="6">
        <v>7.5</v>
      </c>
    </row>
    <row r="2645" spans="1:14">
      <c r="A2645" t="s">
        <v>1095</v>
      </c>
      <c r="B2645">
        <v>683614392</v>
      </c>
      <c r="C2645" t="s">
        <v>1937</v>
      </c>
      <c r="D2645" t="s">
        <v>1323</v>
      </c>
      <c r="H2645" t="s">
        <v>2332</v>
      </c>
      <c r="I2645" s="6">
        <v>0</v>
      </c>
      <c r="J2645" s="6">
        <v>7.5</v>
      </c>
      <c r="K2645" s="6">
        <v>0</v>
      </c>
      <c r="L2645" s="6">
        <v>0</v>
      </c>
      <c r="M2645" s="6">
        <v>0</v>
      </c>
      <c r="N2645" s="6">
        <v>7.5</v>
      </c>
    </row>
    <row r="2646" spans="1:14">
      <c r="A2646" t="s">
        <v>1384</v>
      </c>
      <c r="B2646">
        <v>672353806</v>
      </c>
      <c r="C2646" t="s">
        <v>2462</v>
      </c>
      <c r="G2646" t="s">
        <v>2463</v>
      </c>
      <c r="H2646" t="s">
        <v>2332</v>
      </c>
      <c r="I2646" s="6">
        <v>0</v>
      </c>
      <c r="J2646" s="6">
        <v>9.1999999999999993</v>
      </c>
      <c r="K2646" s="6">
        <v>0</v>
      </c>
      <c r="L2646" s="6">
        <v>0</v>
      </c>
      <c r="M2646" s="6">
        <v>0</v>
      </c>
      <c r="N2646" s="6">
        <v>9.1999999999999993</v>
      </c>
    </row>
    <row r="2647" spans="1:14">
      <c r="A2647" t="s">
        <v>1384</v>
      </c>
      <c r="B2647">
        <v>677459473</v>
      </c>
      <c r="C2647" t="s">
        <v>2464</v>
      </c>
      <c r="D2647" t="s">
        <v>2465</v>
      </c>
      <c r="G2647" t="s">
        <v>2463</v>
      </c>
      <c r="H2647" t="s">
        <v>2332</v>
      </c>
      <c r="I2647" s="6">
        <v>1.867</v>
      </c>
      <c r="J2647" s="6">
        <v>9.1999999999999993</v>
      </c>
      <c r="K2647" s="6">
        <v>0</v>
      </c>
      <c r="L2647" s="6">
        <v>0</v>
      </c>
      <c r="M2647" s="6">
        <v>0</v>
      </c>
      <c r="N2647" s="6">
        <v>11.067</v>
      </c>
    </row>
    <row r="2648" spans="1:14">
      <c r="A2648" t="s">
        <v>2466</v>
      </c>
      <c r="B2648">
        <v>616934592</v>
      </c>
      <c r="C2648" t="s">
        <v>2467</v>
      </c>
      <c r="D2648" t="s">
        <v>2468</v>
      </c>
      <c r="G2648" t="s">
        <v>2469</v>
      </c>
      <c r="H2648" t="s">
        <v>2332</v>
      </c>
      <c r="I2648" s="6">
        <v>0</v>
      </c>
      <c r="J2648" s="6">
        <v>9.1999999999999993</v>
      </c>
      <c r="K2648" s="6">
        <v>0</v>
      </c>
      <c r="L2648" s="6">
        <v>0</v>
      </c>
      <c r="M2648" s="6">
        <v>0</v>
      </c>
      <c r="N2648" s="6">
        <v>9.1999999999999993</v>
      </c>
    </row>
    <row r="2649" spans="1:14">
      <c r="A2649" t="s">
        <v>1192</v>
      </c>
      <c r="B2649">
        <v>628516450</v>
      </c>
      <c r="H2649" t="s">
        <v>2332</v>
      </c>
      <c r="I2649" s="6">
        <v>0</v>
      </c>
      <c r="J2649" s="6">
        <v>9.1999999999999993</v>
      </c>
      <c r="K2649" s="6">
        <v>0</v>
      </c>
      <c r="L2649" s="6">
        <v>0</v>
      </c>
      <c r="M2649" s="6">
        <v>0</v>
      </c>
      <c r="N2649" s="6">
        <v>9.1999999999999993</v>
      </c>
    </row>
    <row r="2650" spans="1:14">
      <c r="A2650" t="s">
        <v>2470</v>
      </c>
      <c r="B2650">
        <v>629419680</v>
      </c>
      <c r="C2650" t="s">
        <v>2471</v>
      </c>
      <c r="D2650" t="s">
        <v>2472</v>
      </c>
      <c r="G2650" t="s">
        <v>2473</v>
      </c>
      <c r="H2650" t="s">
        <v>2332</v>
      </c>
      <c r="I2650" s="6">
        <v>0</v>
      </c>
      <c r="J2650" s="6">
        <v>9.1999999999999993</v>
      </c>
      <c r="K2650" s="6">
        <v>0</v>
      </c>
      <c r="L2650" s="6">
        <v>0</v>
      </c>
      <c r="M2650" s="6">
        <v>0</v>
      </c>
      <c r="N2650" s="6">
        <v>9.1999999999999993</v>
      </c>
    </row>
    <row r="2651" spans="1:14">
      <c r="A2651" t="s">
        <v>2470</v>
      </c>
      <c r="B2651">
        <v>786067420</v>
      </c>
      <c r="C2651" t="s">
        <v>2474</v>
      </c>
      <c r="D2651" t="s">
        <v>2475</v>
      </c>
      <c r="G2651" t="s">
        <v>2473</v>
      </c>
      <c r="H2651" t="s">
        <v>2332</v>
      </c>
      <c r="I2651" s="6">
        <v>1.2589999999999999</v>
      </c>
      <c r="J2651" s="6">
        <v>9.1999999999999993</v>
      </c>
      <c r="K2651" s="6">
        <v>0</v>
      </c>
      <c r="L2651" s="6">
        <v>0</v>
      </c>
      <c r="M2651" s="6">
        <v>0</v>
      </c>
      <c r="N2651" s="6">
        <v>10.459</v>
      </c>
    </row>
    <row r="2652" spans="1:14">
      <c r="A2652" t="s">
        <v>2470</v>
      </c>
      <c r="B2652">
        <v>632433226</v>
      </c>
      <c r="C2652" t="s">
        <v>2476</v>
      </c>
      <c r="D2652" t="s">
        <v>2477</v>
      </c>
      <c r="G2652" t="s">
        <v>2473</v>
      </c>
      <c r="H2652" t="s">
        <v>2332</v>
      </c>
      <c r="I2652" s="6">
        <v>0</v>
      </c>
      <c r="J2652" s="6">
        <v>9.1999999999999993</v>
      </c>
      <c r="K2652" s="6">
        <v>0</v>
      </c>
      <c r="L2652" s="6">
        <v>0</v>
      </c>
      <c r="M2652" s="6">
        <v>0</v>
      </c>
      <c r="N2652" s="6">
        <v>9.1999999999999993</v>
      </c>
    </row>
    <row r="2653" spans="1:14">
      <c r="A2653" t="s">
        <v>1979</v>
      </c>
      <c r="B2653">
        <v>757608717</v>
      </c>
      <c r="C2653" t="s">
        <v>2478</v>
      </c>
      <c r="H2653" t="s">
        <v>2332</v>
      </c>
      <c r="I2653" s="6">
        <v>3.577</v>
      </c>
      <c r="J2653" s="6">
        <v>7.5</v>
      </c>
      <c r="K2653" s="6">
        <v>0</v>
      </c>
      <c r="L2653" s="6">
        <v>0</v>
      </c>
      <c r="M2653" s="6">
        <v>0</v>
      </c>
      <c r="N2653" s="6">
        <v>11.077</v>
      </c>
    </row>
    <row r="2654" spans="1:14">
      <c r="A2654" t="s">
        <v>2283</v>
      </c>
      <c r="B2654">
        <v>787461348</v>
      </c>
      <c r="C2654" t="s">
        <v>2479</v>
      </c>
      <c r="D2654" t="s">
        <v>2475</v>
      </c>
      <c r="G2654" t="s">
        <v>2286</v>
      </c>
      <c r="H2654" t="s">
        <v>2332</v>
      </c>
      <c r="I2654" s="6">
        <v>0</v>
      </c>
      <c r="J2654" s="6">
        <v>9.1999999999999993</v>
      </c>
      <c r="K2654" s="6">
        <v>0</v>
      </c>
      <c r="L2654" s="6">
        <v>0</v>
      </c>
      <c r="M2654" s="6">
        <v>0</v>
      </c>
      <c r="N2654" s="6">
        <v>9.1999999999999993</v>
      </c>
    </row>
    <row r="2655" spans="1:14">
      <c r="A2655" t="s">
        <v>1104</v>
      </c>
      <c r="B2655">
        <v>665115571</v>
      </c>
      <c r="H2655" t="s">
        <v>2332</v>
      </c>
      <c r="I2655" s="6">
        <v>14.27</v>
      </c>
      <c r="J2655" s="6">
        <v>9.1999999999999993</v>
      </c>
      <c r="K2655" s="6">
        <v>0</v>
      </c>
      <c r="L2655" s="6">
        <v>0</v>
      </c>
      <c r="M2655" s="6">
        <v>0</v>
      </c>
      <c r="N2655" s="6">
        <v>23.47</v>
      </c>
    </row>
    <row r="2656" spans="1:14">
      <c r="A2656" t="s">
        <v>2480</v>
      </c>
      <c r="B2656">
        <v>757092369</v>
      </c>
      <c r="C2656" t="s">
        <v>2481</v>
      </c>
      <c r="G2656" t="s">
        <v>431</v>
      </c>
      <c r="H2656" t="s">
        <v>2332</v>
      </c>
      <c r="I2656" s="6">
        <v>0</v>
      </c>
      <c r="J2656" s="6">
        <v>9.1999999999999993</v>
      </c>
      <c r="K2656" s="6">
        <v>0</v>
      </c>
      <c r="L2656" s="6">
        <v>0</v>
      </c>
      <c r="M2656" s="6">
        <v>0</v>
      </c>
      <c r="N2656" s="6">
        <v>9.1999999999999993</v>
      </c>
    </row>
    <row r="2657" spans="1:14">
      <c r="A2657" t="s">
        <v>2482</v>
      </c>
      <c r="B2657">
        <v>617540117</v>
      </c>
      <c r="H2657" t="s">
        <v>2332</v>
      </c>
      <c r="I2657" s="6">
        <v>0.19800000000000001</v>
      </c>
      <c r="J2657" s="6">
        <v>9.1999999999999993</v>
      </c>
      <c r="K2657" s="6">
        <v>0</v>
      </c>
      <c r="L2657" s="6">
        <v>0</v>
      </c>
      <c r="M2657" s="6">
        <v>0</v>
      </c>
      <c r="N2657" s="6">
        <v>9.3979999999999997</v>
      </c>
    </row>
    <row r="2658" spans="1:14">
      <c r="A2658" t="s">
        <v>2482</v>
      </c>
      <c r="B2658">
        <v>626896018</v>
      </c>
      <c r="C2658" t="s">
        <v>2483</v>
      </c>
      <c r="D2658" t="s">
        <v>2484</v>
      </c>
      <c r="H2658" t="s">
        <v>2332</v>
      </c>
      <c r="I2658" s="6">
        <v>17.2</v>
      </c>
      <c r="J2658" s="6">
        <v>9.1999999999999993</v>
      </c>
      <c r="K2658" s="6">
        <v>0</v>
      </c>
      <c r="L2658" s="6">
        <v>0</v>
      </c>
      <c r="M2658" s="6">
        <v>0</v>
      </c>
      <c r="N2658" s="6">
        <v>26.4</v>
      </c>
    </row>
    <row r="2659" spans="1:14">
      <c r="A2659" t="s">
        <v>1998</v>
      </c>
      <c r="B2659">
        <v>650993578</v>
      </c>
      <c r="D2659" t="s">
        <v>1617</v>
      </c>
      <c r="H2659" t="s">
        <v>2332</v>
      </c>
      <c r="I2659" s="6">
        <v>0</v>
      </c>
      <c r="J2659" s="6">
        <v>7.5</v>
      </c>
      <c r="K2659" s="6">
        <v>0</v>
      </c>
      <c r="L2659" s="6">
        <v>0</v>
      </c>
      <c r="M2659" s="6">
        <v>0</v>
      </c>
      <c r="N2659" s="6">
        <v>7.5</v>
      </c>
    </row>
    <row r="2660" spans="1:14">
      <c r="A2660" t="s">
        <v>1698</v>
      </c>
      <c r="B2660">
        <v>614520672</v>
      </c>
      <c r="C2660" t="s">
        <v>2485</v>
      </c>
      <c r="D2660" t="s">
        <v>1692</v>
      </c>
      <c r="H2660" t="s">
        <v>2332</v>
      </c>
      <c r="I2660" s="6">
        <v>0</v>
      </c>
      <c r="J2660" s="6">
        <v>9.1999999999999993</v>
      </c>
      <c r="K2660" s="6">
        <v>0</v>
      </c>
      <c r="L2660" s="6">
        <v>0</v>
      </c>
      <c r="M2660" s="6">
        <v>0</v>
      </c>
      <c r="N2660" s="6">
        <v>9.1999999999999993</v>
      </c>
    </row>
    <row r="2661" spans="1:14">
      <c r="A2661" t="s">
        <v>2486</v>
      </c>
      <c r="B2661">
        <v>757607502</v>
      </c>
      <c r="H2661" t="s">
        <v>2332</v>
      </c>
      <c r="I2661" s="6">
        <v>0</v>
      </c>
      <c r="J2661" s="6">
        <v>7.5</v>
      </c>
      <c r="K2661" s="6">
        <v>0</v>
      </c>
      <c r="L2661" s="6">
        <v>0</v>
      </c>
      <c r="M2661" s="6">
        <v>0</v>
      </c>
      <c r="N2661" s="6">
        <v>7.5</v>
      </c>
    </row>
    <row r="2662" spans="1:14">
      <c r="A2662" t="s">
        <v>854</v>
      </c>
      <c r="B2662">
        <v>686784071</v>
      </c>
      <c r="C2662" t="s">
        <v>1680</v>
      </c>
      <c r="D2662" t="s">
        <v>1295</v>
      </c>
      <c r="H2662" t="s">
        <v>2332</v>
      </c>
      <c r="I2662" s="6">
        <v>0</v>
      </c>
      <c r="J2662" s="6">
        <v>7.5</v>
      </c>
      <c r="K2662" s="6">
        <v>0</v>
      </c>
      <c r="L2662" s="6">
        <v>0</v>
      </c>
      <c r="M2662" s="6">
        <v>0</v>
      </c>
      <c r="N2662" s="6">
        <v>7.5</v>
      </c>
    </row>
    <row r="2663" spans="1:14">
      <c r="A2663" t="s">
        <v>805</v>
      </c>
      <c r="B2663">
        <v>787378896</v>
      </c>
      <c r="C2663" t="s">
        <v>2487</v>
      </c>
      <c r="D2663" t="s">
        <v>2472</v>
      </c>
      <c r="G2663" t="s">
        <v>2073</v>
      </c>
      <c r="H2663" t="s">
        <v>2332</v>
      </c>
      <c r="I2663" s="6">
        <v>0</v>
      </c>
      <c r="J2663" s="6">
        <v>9.1999999999999993</v>
      </c>
      <c r="K2663" s="6">
        <v>0</v>
      </c>
      <c r="L2663" s="6">
        <v>0</v>
      </c>
      <c r="M2663" s="6">
        <v>0</v>
      </c>
      <c r="N2663" s="6">
        <v>9.1999999999999993</v>
      </c>
    </row>
    <row r="2664" spans="1:14">
      <c r="A2664" t="s">
        <v>2488</v>
      </c>
      <c r="B2664">
        <v>757686122</v>
      </c>
      <c r="C2664" t="s">
        <v>2489</v>
      </c>
      <c r="D2664" t="s">
        <v>2490</v>
      </c>
      <c r="H2664" t="s">
        <v>2332</v>
      </c>
      <c r="I2664" s="6">
        <v>0</v>
      </c>
      <c r="J2664" s="6">
        <v>7.5</v>
      </c>
      <c r="K2664" s="6">
        <v>0</v>
      </c>
      <c r="L2664" s="6">
        <v>0</v>
      </c>
      <c r="M2664" s="6">
        <v>0</v>
      </c>
      <c r="N2664" s="6">
        <v>7.5</v>
      </c>
    </row>
    <row r="2665" spans="1:14">
      <c r="A2665" t="s">
        <v>2491</v>
      </c>
      <c r="B2665">
        <v>618288134</v>
      </c>
      <c r="C2665" t="s">
        <v>2492</v>
      </c>
      <c r="D2665" t="s">
        <v>1413</v>
      </c>
      <c r="H2665" t="s">
        <v>2332</v>
      </c>
      <c r="I2665" s="6">
        <v>0</v>
      </c>
      <c r="J2665" s="6">
        <v>7.9</v>
      </c>
      <c r="K2665" s="6">
        <v>0</v>
      </c>
      <c r="L2665" s="6">
        <v>0</v>
      </c>
      <c r="M2665" s="6">
        <v>0</v>
      </c>
      <c r="N2665" s="6">
        <v>7.9</v>
      </c>
    </row>
    <row r="2666" spans="1:14">
      <c r="A2666" t="s">
        <v>2491</v>
      </c>
      <c r="B2666">
        <v>613602683</v>
      </c>
      <c r="H2666" t="s">
        <v>2332</v>
      </c>
      <c r="I2666" s="6">
        <v>10.446</v>
      </c>
      <c r="J2666" s="6">
        <v>9.1999999999999993</v>
      </c>
      <c r="K2666" s="6">
        <v>0</v>
      </c>
      <c r="L2666" s="6">
        <v>0</v>
      </c>
      <c r="M2666" s="6">
        <v>0</v>
      </c>
      <c r="N2666" s="6">
        <v>19.646000000000001</v>
      </c>
    </row>
    <row r="2667" spans="1:14">
      <c r="A2667" t="s">
        <v>1136</v>
      </c>
      <c r="B2667">
        <v>763502505</v>
      </c>
      <c r="H2667" t="s">
        <v>2332</v>
      </c>
      <c r="I2667" s="6">
        <v>29.318999999999999</v>
      </c>
      <c r="J2667" s="6">
        <v>7.9</v>
      </c>
      <c r="K2667" s="6">
        <v>0</v>
      </c>
      <c r="L2667" s="6">
        <v>5</v>
      </c>
      <c r="M2667" s="6">
        <v>0</v>
      </c>
      <c r="N2667" s="6">
        <v>42.219000000000001</v>
      </c>
    </row>
    <row r="2668" spans="1:14">
      <c r="A2668" t="s">
        <v>1136</v>
      </c>
      <c r="B2668">
        <v>611622643</v>
      </c>
      <c r="E2668" t="s">
        <v>1717</v>
      </c>
      <c r="H2668" t="s">
        <v>2332</v>
      </c>
      <c r="I2668" s="6">
        <v>0</v>
      </c>
      <c r="J2668" s="6">
        <v>9.1999999999999993</v>
      </c>
      <c r="K2668" s="6">
        <v>0</v>
      </c>
      <c r="L2668" s="6">
        <v>0</v>
      </c>
      <c r="M2668" s="6">
        <v>0</v>
      </c>
      <c r="N2668" s="6">
        <v>9.1999999999999993</v>
      </c>
    </row>
    <row r="2669" spans="1:14">
      <c r="A2669" t="s">
        <v>1136</v>
      </c>
      <c r="B2669">
        <v>629762620</v>
      </c>
      <c r="E2669" t="s">
        <v>1717</v>
      </c>
      <c r="H2669" t="s">
        <v>2332</v>
      </c>
      <c r="I2669" s="6">
        <v>0</v>
      </c>
      <c r="J2669" s="6">
        <v>9.1999999999999993</v>
      </c>
      <c r="K2669" s="6">
        <v>0</v>
      </c>
      <c r="L2669" s="6">
        <v>0</v>
      </c>
      <c r="M2669" s="6">
        <v>0</v>
      </c>
      <c r="N2669" s="6">
        <v>9.1999999999999993</v>
      </c>
    </row>
    <row r="2670" spans="1:14">
      <c r="A2670" t="s">
        <v>1136</v>
      </c>
      <c r="B2670">
        <v>611623574</v>
      </c>
      <c r="E2670" t="s">
        <v>1717</v>
      </c>
      <c r="H2670" t="s">
        <v>2332</v>
      </c>
      <c r="I2670" s="6">
        <v>0</v>
      </c>
      <c r="J2670" s="6">
        <v>9.1999999999999993</v>
      </c>
      <c r="K2670" s="6">
        <v>0</v>
      </c>
      <c r="L2670" s="6">
        <v>0</v>
      </c>
      <c r="M2670" s="6">
        <v>0</v>
      </c>
      <c r="N2670" s="6">
        <v>9.1999999999999993</v>
      </c>
    </row>
    <row r="2671" spans="1:14">
      <c r="A2671" t="s">
        <v>1136</v>
      </c>
      <c r="B2671">
        <v>609753773</v>
      </c>
      <c r="E2671" t="s">
        <v>1717</v>
      </c>
      <c r="H2671" t="s">
        <v>2332</v>
      </c>
      <c r="I2671" s="6">
        <v>0</v>
      </c>
      <c r="J2671" s="6">
        <v>9.1999999999999993</v>
      </c>
      <c r="K2671" s="6">
        <v>0</v>
      </c>
      <c r="L2671" s="6">
        <v>0</v>
      </c>
      <c r="M2671" s="6">
        <v>0</v>
      </c>
      <c r="N2671" s="6">
        <v>9.1999999999999993</v>
      </c>
    </row>
    <row r="2672" spans="1:14">
      <c r="A2672" t="s">
        <v>1136</v>
      </c>
      <c r="B2672">
        <v>663538369</v>
      </c>
      <c r="H2672" t="s">
        <v>2332</v>
      </c>
      <c r="I2672" s="6">
        <v>0</v>
      </c>
      <c r="J2672" s="6">
        <v>9.1999999999999993</v>
      </c>
      <c r="K2672" s="6">
        <v>0</v>
      </c>
      <c r="L2672" s="6">
        <v>0</v>
      </c>
      <c r="M2672" s="6">
        <v>0</v>
      </c>
      <c r="N2672" s="6">
        <v>9.1999999999999993</v>
      </c>
    </row>
    <row r="2673" spans="1:14">
      <c r="A2673" t="s">
        <v>1136</v>
      </c>
      <c r="B2673">
        <v>765151080</v>
      </c>
      <c r="H2673" t="s">
        <v>2332</v>
      </c>
      <c r="I2673" s="6">
        <v>0</v>
      </c>
      <c r="J2673" s="6">
        <v>9.1999999999999993</v>
      </c>
      <c r="K2673" s="6">
        <v>0</v>
      </c>
      <c r="L2673" s="6">
        <v>0</v>
      </c>
      <c r="M2673" s="6">
        <v>0</v>
      </c>
      <c r="N2673" s="6">
        <v>9.1999999999999993</v>
      </c>
    </row>
    <row r="2674" spans="1:14">
      <c r="A2674" t="s">
        <v>1136</v>
      </c>
      <c r="B2674">
        <v>757028946</v>
      </c>
      <c r="C2674" t="s">
        <v>2493</v>
      </c>
      <c r="D2674" t="s">
        <v>2494</v>
      </c>
      <c r="H2674" t="s">
        <v>2332</v>
      </c>
      <c r="I2674" s="6">
        <v>0</v>
      </c>
      <c r="J2674" s="6">
        <v>9.1999999999999993</v>
      </c>
      <c r="K2674" s="6">
        <v>0</v>
      </c>
      <c r="L2674" s="6">
        <v>0</v>
      </c>
      <c r="M2674" s="6">
        <v>0</v>
      </c>
      <c r="N2674" s="6">
        <v>9.1999999999999993</v>
      </c>
    </row>
    <row r="2675" spans="1:14">
      <c r="A2675" t="s">
        <v>1136</v>
      </c>
      <c r="B2675">
        <v>665767475</v>
      </c>
      <c r="H2675" t="s">
        <v>2332</v>
      </c>
      <c r="I2675" s="6">
        <v>0</v>
      </c>
      <c r="J2675" s="6">
        <v>9.1999999999999993</v>
      </c>
      <c r="K2675" s="6">
        <v>0</v>
      </c>
      <c r="L2675" s="6">
        <v>0</v>
      </c>
      <c r="M2675" s="6">
        <v>0</v>
      </c>
      <c r="N2675" s="6">
        <v>9.1999999999999993</v>
      </c>
    </row>
    <row r="2676" spans="1:14">
      <c r="A2676" t="s">
        <v>1136</v>
      </c>
      <c r="B2676">
        <v>662237726</v>
      </c>
      <c r="H2676" t="s">
        <v>2332</v>
      </c>
      <c r="I2676" s="6">
        <v>0</v>
      </c>
      <c r="J2676" s="6">
        <v>9.1999999999999993</v>
      </c>
      <c r="K2676" s="6">
        <v>0</v>
      </c>
      <c r="L2676" s="6">
        <v>0</v>
      </c>
      <c r="M2676" s="6">
        <v>0</v>
      </c>
      <c r="N2676" s="6">
        <v>9.1999999999999993</v>
      </c>
    </row>
    <row r="2677" spans="1:14">
      <c r="A2677" t="s">
        <v>1136</v>
      </c>
      <c r="B2677">
        <v>757023755</v>
      </c>
      <c r="H2677" t="s">
        <v>2332</v>
      </c>
      <c r="I2677" s="6">
        <v>0</v>
      </c>
      <c r="J2677" s="6">
        <v>7.5</v>
      </c>
      <c r="K2677" s="6">
        <v>0</v>
      </c>
      <c r="L2677" s="6">
        <v>0</v>
      </c>
      <c r="M2677" s="6">
        <v>0</v>
      </c>
      <c r="N2677" s="6">
        <v>7.5</v>
      </c>
    </row>
    <row r="2678" spans="1:14">
      <c r="A2678" t="s">
        <v>1394</v>
      </c>
      <c r="B2678">
        <v>607095444</v>
      </c>
      <c r="D2678" t="s">
        <v>1395</v>
      </c>
      <c r="E2678" t="s">
        <v>1395</v>
      </c>
      <c r="H2678" t="s">
        <v>2332</v>
      </c>
      <c r="I2678" s="6">
        <v>0</v>
      </c>
      <c r="J2678" s="6">
        <v>9.1999999999999993</v>
      </c>
      <c r="K2678" s="6">
        <v>0</v>
      </c>
      <c r="L2678" s="6">
        <v>0</v>
      </c>
      <c r="M2678" s="6">
        <v>0</v>
      </c>
      <c r="N2678" s="6">
        <v>9.1999999999999993</v>
      </c>
    </row>
    <row r="2679" spans="1:14">
      <c r="A2679" t="s">
        <v>2495</v>
      </c>
      <c r="B2679">
        <v>670060157</v>
      </c>
      <c r="H2679" t="s">
        <v>2332</v>
      </c>
      <c r="I2679" s="6">
        <v>0</v>
      </c>
      <c r="J2679" s="6">
        <v>9.1999999999999993</v>
      </c>
      <c r="K2679" s="6">
        <v>0.1</v>
      </c>
      <c r="L2679" s="6">
        <v>0</v>
      </c>
      <c r="M2679" s="6">
        <v>0</v>
      </c>
      <c r="N2679" s="6">
        <v>9.3000000000000007</v>
      </c>
    </row>
    <row r="2680" spans="1:14">
      <c r="A2680" t="s">
        <v>1097</v>
      </c>
      <c r="B2680">
        <v>682398727</v>
      </c>
      <c r="H2680" t="s">
        <v>2332</v>
      </c>
      <c r="I2680" s="6">
        <v>0</v>
      </c>
      <c r="J2680" s="6">
        <v>9.1999999999999993</v>
      </c>
      <c r="K2680" s="6">
        <v>0</v>
      </c>
      <c r="L2680" s="6">
        <v>5</v>
      </c>
      <c r="M2680" s="6">
        <v>0</v>
      </c>
      <c r="N2680" s="6">
        <v>14.2</v>
      </c>
    </row>
    <row r="2681" spans="1:14">
      <c r="A2681" t="s">
        <v>1097</v>
      </c>
      <c r="B2681">
        <v>632610445</v>
      </c>
      <c r="H2681" t="s">
        <v>2332</v>
      </c>
      <c r="I2681" s="6">
        <v>0</v>
      </c>
      <c r="J2681" s="6">
        <v>7.5</v>
      </c>
      <c r="K2681" s="6">
        <v>0</v>
      </c>
      <c r="L2681" s="6">
        <v>0</v>
      </c>
      <c r="M2681" s="6">
        <v>0</v>
      </c>
      <c r="N2681" s="6">
        <v>7.5</v>
      </c>
    </row>
    <row r="2682" spans="1:14">
      <c r="A2682" t="s">
        <v>1097</v>
      </c>
      <c r="B2682">
        <v>757609203</v>
      </c>
      <c r="H2682" t="s">
        <v>2332</v>
      </c>
      <c r="I2682" s="6">
        <v>0</v>
      </c>
      <c r="J2682" s="6">
        <v>7.5</v>
      </c>
      <c r="K2682" s="6">
        <v>0</v>
      </c>
      <c r="L2682" s="6">
        <v>0</v>
      </c>
      <c r="M2682" s="6">
        <v>0</v>
      </c>
      <c r="N2682" s="6">
        <v>7.5</v>
      </c>
    </row>
    <row r="2683" spans="1:14">
      <c r="A2683" t="s">
        <v>1725</v>
      </c>
      <c r="B2683">
        <v>680085886</v>
      </c>
      <c r="H2683" t="s">
        <v>2332</v>
      </c>
      <c r="I2683" s="6">
        <v>0</v>
      </c>
      <c r="J2683" s="6">
        <v>9.1999999999999993</v>
      </c>
      <c r="K2683" s="6">
        <v>0.1</v>
      </c>
      <c r="L2683" s="6">
        <v>0</v>
      </c>
      <c r="M2683" s="6">
        <v>0</v>
      </c>
      <c r="N2683" s="6">
        <v>9.3000000000000007</v>
      </c>
    </row>
    <row r="2684" spans="1:14">
      <c r="A2684" t="s">
        <v>1729</v>
      </c>
      <c r="B2684">
        <v>625977535</v>
      </c>
      <c r="C2684" t="s">
        <v>2496</v>
      </c>
      <c r="D2684" t="s">
        <v>1500</v>
      </c>
      <c r="H2684" t="s">
        <v>2332</v>
      </c>
      <c r="I2684" s="6">
        <v>0</v>
      </c>
      <c r="J2684" s="6">
        <v>9.1999999999999993</v>
      </c>
      <c r="K2684" s="6">
        <v>0</v>
      </c>
      <c r="L2684" s="6">
        <v>0</v>
      </c>
      <c r="M2684" s="6">
        <v>0</v>
      </c>
      <c r="N2684" s="6">
        <v>9.1999999999999993</v>
      </c>
    </row>
    <row r="2685" spans="1:14">
      <c r="A2685" t="s">
        <v>1730</v>
      </c>
      <c r="B2685">
        <v>761975542</v>
      </c>
      <c r="E2685" t="s">
        <v>1731</v>
      </c>
      <c r="H2685" t="s">
        <v>2332</v>
      </c>
      <c r="I2685" s="6">
        <v>0</v>
      </c>
      <c r="J2685" s="6">
        <v>0</v>
      </c>
      <c r="K2685" s="6">
        <v>0</v>
      </c>
      <c r="L2685" s="6">
        <v>0</v>
      </c>
      <c r="M2685" s="6">
        <v>0</v>
      </c>
      <c r="N2685" s="6">
        <v>0</v>
      </c>
    </row>
    <row r="2686" spans="1:14">
      <c r="A2686" t="s">
        <v>1730</v>
      </c>
      <c r="B2686">
        <v>761975039</v>
      </c>
      <c r="E2686" t="s">
        <v>1731</v>
      </c>
      <c r="H2686" t="s">
        <v>2332</v>
      </c>
      <c r="I2686" s="6">
        <v>0</v>
      </c>
      <c r="J2686" s="6">
        <v>0</v>
      </c>
      <c r="K2686" s="6">
        <v>0</v>
      </c>
      <c r="L2686" s="6">
        <v>0</v>
      </c>
      <c r="M2686" s="6">
        <v>0</v>
      </c>
      <c r="N2686" s="6">
        <v>0</v>
      </c>
    </row>
    <row r="2687" spans="1:14">
      <c r="A2687" t="s">
        <v>1730</v>
      </c>
      <c r="B2687">
        <v>621927048</v>
      </c>
      <c r="E2687" t="s">
        <v>1731</v>
      </c>
      <c r="H2687" t="s">
        <v>2332</v>
      </c>
      <c r="I2687" s="6">
        <v>0</v>
      </c>
      <c r="J2687" s="6">
        <v>7.5</v>
      </c>
      <c r="K2687" s="6">
        <v>0</v>
      </c>
      <c r="L2687" s="6">
        <v>0</v>
      </c>
      <c r="M2687" s="6">
        <v>0</v>
      </c>
      <c r="N2687" s="6">
        <v>7.5</v>
      </c>
    </row>
    <row r="2688" spans="1:14">
      <c r="A2688" t="s">
        <v>1730</v>
      </c>
      <c r="B2688">
        <v>698757263</v>
      </c>
      <c r="E2688" t="s">
        <v>1731</v>
      </c>
      <c r="H2688" t="s">
        <v>2332</v>
      </c>
      <c r="I2688" s="6">
        <v>2</v>
      </c>
      <c r="J2688" s="6">
        <v>7.5</v>
      </c>
      <c r="K2688" s="6">
        <v>0</v>
      </c>
      <c r="L2688" s="6">
        <v>0</v>
      </c>
      <c r="M2688" s="6">
        <v>0</v>
      </c>
      <c r="N2688" s="6">
        <v>9.5</v>
      </c>
    </row>
    <row r="2689" spans="1:14">
      <c r="A2689" t="s">
        <v>1730</v>
      </c>
      <c r="B2689">
        <v>749872398</v>
      </c>
      <c r="E2689" t="s">
        <v>1731</v>
      </c>
      <c r="H2689" t="s">
        <v>2332</v>
      </c>
      <c r="I2689" s="6">
        <v>0</v>
      </c>
      <c r="J2689" s="6">
        <v>0</v>
      </c>
      <c r="K2689" s="6">
        <v>0</v>
      </c>
      <c r="L2689" s="6">
        <v>0</v>
      </c>
      <c r="M2689" s="6">
        <v>0</v>
      </c>
      <c r="N2689" s="6">
        <v>0</v>
      </c>
    </row>
    <row r="2690" spans="1:14">
      <c r="A2690" t="s">
        <v>2497</v>
      </c>
      <c r="B2690">
        <v>699176914</v>
      </c>
      <c r="E2690" t="s">
        <v>2498</v>
      </c>
      <c r="H2690" t="s">
        <v>2332</v>
      </c>
      <c r="I2690" s="6">
        <v>0</v>
      </c>
      <c r="J2690" s="6">
        <v>9.1999999999999993</v>
      </c>
      <c r="K2690" s="6">
        <v>0</v>
      </c>
      <c r="L2690" s="6">
        <v>0</v>
      </c>
      <c r="M2690" s="6">
        <v>0</v>
      </c>
      <c r="N2690" s="6">
        <v>9.1999999999999993</v>
      </c>
    </row>
    <row r="2691" spans="1:14">
      <c r="A2691" t="s">
        <v>2497</v>
      </c>
      <c r="B2691">
        <v>757603459</v>
      </c>
      <c r="H2691" t="s">
        <v>2332</v>
      </c>
      <c r="I2691" s="6">
        <v>12.542999999999999</v>
      </c>
      <c r="J2691" s="6">
        <v>5</v>
      </c>
      <c r="K2691" s="6">
        <v>0</v>
      </c>
      <c r="L2691" s="6">
        <v>5</v>
      </c>
      <c r="M2691" s="6">
        <v>0</v>
      </c>
      <c r="N2691" s="6">
        <v>22.542999999999999</v>
      </c>
    </row>
    <row r="2692" spans="1:14">
      <c r="A2692" t="s">
        <v>1732</v>
      </c>
      <c r="B2692">
        <v>698628897</v>
      </c>
      <c r="E2692" t="s">
        <v>1733</v>
      </c>
      <c r="H2692" t="s">
        <v>2332</v>
      </c>
      <c r="I2692" s="6">
        <v>0</v>
      </c>
      <c r="J2692" s="6">
        <v>9.1999999999999993</v>
      </c>
      <c r="K2692" s="6">
        <v>0</v>
      </c>
      <c r="L2692" s="6">
        <v>0</v>
      </c>
      <c r="M2692" s="6">
        <v>0</v>
      </c>
      <c r="N2692" s="6">
        <v>9.1999999999999993</v>
      </c>
    </row>
    <row r="2693" spans="1:14">
      <c r="A2693" t="s">
        <v>1110</v>
      </c>
      <c r="B2693">
        <v>685836585</v>
      </c>
      <c r="C2693" t="s">
        <v>2499</v>
      </c>
      <c r="H2693" t="s">
        <v>2332</v>
      </c>
      <c r="I2693" s="6">
        <v>0</v>
      </c>
      <c r="J2693" s="6">
        <v>9.1999999999999993</v>
      </c>
      <c r="K2693" s="6">
        <v>0</v>
      </c>
      <c r="L2693" s="6">
        <v>0</v>
      </c>
      <c r="M2693" s="6">
        <v>0</v>
      </c>
      <c r="N2693" s="6">
        <v>9.1999999999999993</v>
      </c>
    </row>
    <row r="2694" spans="1:14">
      <c r="A2694" t="s">
        <v>1110</v>
      </c>
      <c r="B2694">
        <v>763715130</v>
      </c>
      <c r="C2694" t="s">
        <v>2500</v>
      </c>
      <c r="H2694" t="s">
        <v>2332</v>
      </c>
      <c r="I2694" s="6">
        <v>20.446999999999999</v>
      </c>
      <c r="J2694" s="6">
        <v>5</v>
      </c>
      <c r="K2694" s="6">
        <v>0</v>
      </c>
      <c r="L2694" s="6">
        <v>5</v>
      </c>
      <c r="M2694" s="6">
        <v>0</v>
      </c>
      <c r="N2694" s="6">
        <v>30.446999999999999</v>
      </c>
    </row>
    <row r="2695" spans="1:14">
      <c r="A2695" t="s">
        <v>1110</v>
      </c>
      <c r="B2695">
        <v>685836583</v>
      </c>
      <c r="C2695" t="s">
        <v>2501</v>
      </c>
      <c r="H2695" t="s">
        <v>2332</v>
      </c>
      <c r="I2695" s="6">
        <v>0</v>
      </c>
      <c r="J2695" s="6">
        <v>9.1999999999999993</v>
      </c>
      <c r="K2695" s="6">
        <v>0</v>
      </c>
      <c r="L2695" s="6">
        <v>0</v>
      </c>
      <c r="M2695" s="6">
        <v>0</v>
      </c>
      <c r="N2695" s="6">
        <v>9.1999999999999993</v>
      </c>
    </row>
    <row r="2696" spans="1:14">
      <c r="A2696" t="s">
        <v>1110</v>
      </c>
      <c r="B2696">
        <v>760862488</v>
      </c>
      <c r="C2696" t="s">
        <v>2502</v>
      </c>
      <c r="H2696" t="s">
        <v>2332</v>
      </c>
      <c r="I2696" s="6">
        <v>0</v>
      </c>
      <c r="J2696" s="6">
        <v>9.1999999999999993</v>
      </c>
      <c r="K2696" s="6">
        <v>0</v>
      </c>
      <c r="L2696" s="6">
        <v>0</v>
      </c>
      <c r="M2696" s="6">
        <v>0</v>
      </c>
      <c r="N2696" s="6">
        <v>9.1999999999999993</v>
      </c>
    </row>
    <row r="2697" spans="1:14">
      <c r="A2697" t="s">
        <v>1110</v>
      </c>
      <c r="B2697">
        <v>762873498</v>
      </c>
      <c r="H2697" t="s">
        <v>2332</v>
      </c>
      <c r="I2697" s="6">
        <v>0</v>
      </c>
      <c r="J2697" s="6">
        <v>9.1999999999999993</v>
      </c>
      <c r="K2697" s="6">
        <v>0</v>
      </c>
      <c r="L2697" s="6">
        <v>0</v>
      </c>
      <c r="M2697" s="6">
        <v>0</v>
      </c>
      <c r="N2697" s="6">
        <v>9.1999999999999993</v>
      </c>
    </row>
    <row r="2698" spans="1:14">
      <c r="A2698" t="s">
        <v>1110</v>
      </c>
      <c r="B2698">
        <v>685835615</v>
      </c>
      <c r="H2698" t="s">
        <v>2332</v>
      </c>
      <c r="I2698" s="6">
        <v>0</v>
      </c>
      <c r="J2698" s="6">
        <v>9.1999999999999993</v>
      </c>
      <c r="K2698" s="6">
        <v>0</v>
      </c>
      <c r="L2698" s="6">
        <v>0</v>
      </c>
      <c r="M2698" s="6">
        <v>0</v>
      </c>
      <c r="N2698" s="6">
        <v>9.1999999999999993</v>
      </c>
    </row>
    <row r="2699" spans="1:14">
      <c r="A2699" t="s">
        <v>1735</v>
      </c>
      <c r="B2699">
        <v>757687074</v>
      </c>
      <c r="C2699" t="s">
        <v>1189</v>
      </c>
      <c r="D2699" t="s">
        <v>2503</v>
      </c>
      <c r="H2699" t="s">
        <v>2332</v>
      </c>
      <c r="I2699" s="6">
        <v>0</v>
      </c>
      <c r="J2699" s="6">
        <v>9.1999999999999993</v>
      </c>
      <c r="K2699" s="6">
        <v>0</v>
      </c>
      <c r="L2699" s="6">
        <v>0</v>
      </c>
      <c r="M2699" s="6">
        <v>0</v>
      </c>
      <c r="N2699" s="6">
        <v>9.1999999999999993</v>
      </c>
    </row>
    <row r="2700" spans="1:14">
      <c r="A2700" t="s">
        <v>1735</v>
      </c>
      <c r="B2700">
        <v>781746410</v>
      </c>
      <c r="C2700" t="s">
        <v>2504</v>
      </c>
      <c r="D2700" t="s">
        <v>1616</v>
      </c>
      <c r="H2700" t="s">
        <v>2332</v>
      </c>
      <c r="I2700" s="6">
        <v>0</v>
      </c>
      <c r="J2700" s="6">
        <v>9.1999999999999993</v>
      </c>
      <c r="K2700" s="6">
        <v>0</v>
      </c>
      <c r="L2700" s="6">
        <v>0</v>
      </c>
      <c r="M2700" s="6">
        <v>0</v>
      </c>
      <c r="N2700" s="6">
        <v>9.1999999999999993</v>
      </c>
    </row>
    <row r="2701" spans="1:14">
      <c r="A2701" t="s">
        <v>1735</v>
      </c>
      <c r="B2701">
        <v>672192979</v>
      </c>
      <c r="H2701" t="s">
        <v>2332</v>
      </c>
      <c r="I2701" s="6">
        <v>0</v>
      </c>
      <c r="J2701" s="6">
        <v>8.7100000000000009</v>
      </c>
      <c r="K2701" s="6">
        <v>2.09</v>
      </c>
      <c r="L2701" s="6">
        <v>0</v>
      </c>
      <c r="M2701" s="6">
        <v>0</v>
      </c>
      <c r="N2701" s="6">
        <v>10.8</v>
      </c>
    </row>
    <row r="2702" spans="1:14">
      <c r="A2702" t="s">
        <v>1396</v>
      </c>
      <c r="B2702">
        <v>687369942</v>
      </c>
      <c r="D2702" t="s">
        <v>2505</v>
      </c>
      <c r="G2702" t="s">
        <v>2506</v>
      </c>
      <c r="H2702" t="s">
        <v>2332</v>
      </c>
      <c r="I2702" s="6">
        <v>12.9</v>
      </c>
      <c r="J2702" s="6">
        <v>9.1999999999999993</v>
      </c>
      <c r="K2702" s="6">
        <v>3.5</v>
      </c>
      <c r="L2702" s="6">
        <v>0</v>
      </c>
      <c r="M2702" s="6">
        <v>0</v>
      </c>
      <c r="N2702" s="6">
        <v>25.6</v>
      </c>
    </row>
    <row r="2703" spans="1:14">
      <c r="A2703" t="s">
        <v>1064</v>
      </c>
      <c r="B2703">
        <v>689626741</v>
      </c>
      <c r="H2703" t="s">
        <v>2332</v>
      </c>
      <c r="I2703" s="6">
        <v>0</v>
      </c>
      <c r="J2703" s="6">
        <v>9.1999999999999993</v>
      </c>
      <c r="K2703" s="6">
        <v>0</v>
      </c>
      <c r="L2703" s="6">
        <v>0</v>
      </c>
      <c r="M2703" s="6">
        <v>0</v>
      </c>
      <c r="N2703" s="6">
        <v>9.1999999999999993</v>
      </c>
    </row>
    <row r="2704" spans="1:14">
      <c r="A2704" t="s">
        <v>1064</v>
      </c>
      <c r="B2704">
        <v>757602478</v>
      </c>
      <c r="H2704" t="s">
        <v>2332</v>
      </c>
      <c r="I2704" s="6">
        <v>0</v>
      </c>
      <c r="J2704" s="6">
        <v>7.5</v>
      </c>
      <c r="K2704" s="6">
        <v>0</v>
      </c>
      <c r="L2704" s="6">
        <v>0</v>
      </c>
      <c r="M2704" s="6">
        <v>0</v>
      </c>
      <c r="N2704" s="6">
        <v>7.5</v>
      </c>
    </row>
    <row r="2705" spans="1:14">
      <c r="A2705" t="s">
        <v>1064</v>
      </c>
      <c r="B2705">
        <v>757607260</v>
      </c>
      <c r="H2705" t="s">
        <v>2332</v>
      </c>
      <c r="I2705" s="6">
        <v>0</v>
      </c>
      <c r="J2705" s="6">
        <v>7.5</v>
      </c>
      <c r="K2705" s="6">
        <v>1.8</v>
      </c>
      <c r="L2705" s="6">
        <v>0</v>
      </c>
      <c r="M2705" s="6">
        <v>0</v>
      </c>
      <c r="N2705" s="6">
        <v>9.3000000000000007</v>
      </c>
    </row>
    <row r="2706" spans="1:14">
      <c r="A2706" t="s">
        <v>1064</v>
      </c>
      <c r="B2706">
        <v>757607342</v>
      </c>
      <c r="H2706" t="s">
        <v>2332</v>
      </c>
      <c r="I2706" s="6">
        <v>0</v>
      </c>
      <c r="J2706" s="6">
        <v>7.5</v>
      </c>
      <c r="K2706" s="6">
        <v>1.8</v>
      </c>
      <c r="L2706" s="6">
        <v>0</v>
      </c>
      <c r="M2706" s="6">
        <v>0</v>
      </c>
      <c r="N2706" s="6">
        <v>9.3000000000000007</v>
      </c>
    </row>
    <row r="2707" spans="1:14">
      <c r="A2707" t="s">
        <v>2507</v>
      </c>
      <c r="B2707">
        <v>757608388</v>
      </c>
      <c r="H2707" t="s">
        <v>2332</v>
      </c>
      <c r="I2707" s="6">
        <v>0</v>
      </c>
      <c r="J2707" s="6">
        <v>7.5</v>
      </c>
      <c r="K2707" s="6">
        <v>0</v>
      </c>
      <c r="L2707" s="6">
        <v>0</v>
      </c>
      <c r="M2707" s="6">
        <v>0</v>
      </c>
      <c r="N2707" s="6">
        <v>7.5</v>
      </c>
    </row>
    <row r="2708" spans="1:14">
      <c r="A2708" t="s">
        <v>2507</v>
      </c>
      <c r="B2708">
        <v>757025351</v>
      </c>
      <c r="H2708" t="s">
        <v>2332</v>
      </c>
      <c r="I2708" s="6">
        <v>0</v>
      </c>
      <c r="J2708" s="6">
        <v>7.5</v>
      </c>
      <c r="K2708" s="6">
        <v>0</v>
      </c>
      <c r="L2708" s="6">
        <v>0</v>
      </c>
      <c r="M2708" s="6">
        <v>0</v>
      </c>
      <c r="N2708" s="6">
        <v>7.5</v>
      </c>
    </row>
    <row r="2709" spans="1:14">
      <c r="A2709" t="s">
        <v>1736</v>
      </c>
      <c r="B2709">
        <v>674000601</v>
      </c>
      <c r="H2709" t="s">
        <v>2332</v>
      </c>
      <c r="I2709" s="6">
        <v>0</v>
      </c>
      <c r="J2709" s="6">
        <v>9.1999999999999993</v>
      </c>
      <c r="K2709" s="6">
        <v>0</v>
      </c>
      <c r="L2709" s="6">
        <v>0</v>
      </c>
      <c r="M2709" s="6">
        <v>0</v>
      </c>
      <c r="N2709" s="6">
        <v>9.1999999999999993</v>
      </c>
    </row>
    <row r="2710" spans="1:14">
      <c r="A2710" t="s">
        <v>1736</v>
      </c>
      <c r="B2710">
        <v>674085789</v>
      </c>
      <c r="H2710" t="s">
        <v>2332</v>
      </c>
      <c r="I2710" s="6">
        <v>0</v>
      </c>
      <c r="J2710" s="6">
        <v>9.1999999999999993</v>
      </c>
      <c r="K2710" s="6">
        <v>0</v>
      </c>
      <c r="L2710" s="6">
        <v>0</v>
      </c>
      <c r="M2710" s="6">
        <v>0</v>
      </c>
      <c r="N2710" s="6">
        <v>9.1999999999999993</v>
      </c>
    </row>
    <row r="2711" spans="1:14">
      <c r="A2711" t="s">
        <v>1737</v>
      </c>
      <c r="B2711">
        <v>689297912</v>
      </c>
      <c r="H2711" t="s">
        <v>2332</v>
      </c>
      <c r="I2711" s="6">
        <v>0</v>
      </c>
      <c r="J2711" s="6">
        <v>0</v>
      </c>
      <c r="K2711" s="6">
        <v>0</v>
      </c>
      <c r="L2711" s="6">
        <v>0</v>
      </c>
      <c r="M2711" s="6">
        <v>0</v>
      </c>
      <c r="N2711" s="6">
        <v>0</v>
      </c>
    </row>
    <row r="2712" spans="1:14">
      <c r="A2712" t="s">
        <v>2508</v>
      </c>
      <c r="B2712">
        <v>781082897</v>
      </c>
      <c r="H2712" t="s">
        <v>2332</v>
      </c>
      <c r="I2712" s="6">
        <v>0</v>
      </c>
      <c r="J2712" s="6">
        <v>9.1999999999999993</v>
      </c>
      <c r="K2712" s="6">
        <v>0</v>
      </c>
      <c r="L2712" s="6">
        <v>0</v>
      </c>
      <c r="M2712" s="6">
        <v>0</v>
      </c>
      <c r="N2712" s="6">
        <v>9.1999999999999993</v>
      </c>
    </row>
    <row r="2713" spans="1:14">
      <c r="A2713" t="s">
        <v>815</v>
      </c>
      <c r="B2713">
        <v>620968837</v>
      </c>
      <c r="G2713" t="s">
        <v>1738</v>
      </c>
      <c r="H2713" t="s">
        <v>2332</v>
      </c>
      <c r="I2713" s="6">
        <v>0</v>
      </c>
      <c r="J2713" s="6">
        <v>9.1999999999999993</v>
      </c>
      <c r="K2713" s="6">
        <v>0</v>
      </c>
      <c r="L2713" s="6">
        <v>0</v>
      </c>
      <c r="M2713" s="6">
        <v>0</v>
      </c>
      <c r="N2713" s="6">
        <v>9.1999999999999993</v>
      </c>
    </row>
    <row r="2714" spans="1:14">
      <c r="A2714" t="s">
        <v>815</v>
      </c>
      <c r="B2714">
        <v>620263508</v>
      </c>
      <c r="G2714" t="s">
        <v>1738</v>
      </c>
      <c r="H2714" t="s">
        <v>2332</v>
      </c>
      <c r="I2714" s="6">
        <v>0</v>
      </c>
      <c r="J2714" s="6">
        <v>9.1999999999999993</v>
      </c>
      <c r="K2714" s="6">
        <v>0</v>
      </c>
      <c r="L2714" s="6">
        <v>0</v>
      </c>
      <c r="M2714" s="6">
        <v>0</v>
      </c>
      <c r="N2714" s="6">
        <v>9.1999999999999993</v>
      </c>
    </row>
    <row r="2715" spans="1:14">
      <c r="A2715" t="s">
        <v>815</v>
      </c>
      <c r="B2715">
        <v>620263505</v>
      </c>
      <c r="G2715" t="s">
        <v>1738</v>
      </c>
      <c r="H2715" t="s">
        <v>2332</v>
      </c>
      <c r="I2715" s="6">
        <v>0</v>
      </c>
      <c r="J2715" s="6">
        <v>5</v>
      </c>
      <c r="K2715" s="6">
        <v>0</v>
      </c>
      <c r="L2715" s="6">
        <v>0</v>
      </c>
      <c r="M2715" s="6">
        <v>0</v>
      </c>
      <c r="N2715" s="6">
        <v>5</v>
      </c>
    </row>
    <row r="2716" spans="1:14">
      <c r="A2716" t="s">
        <v>815</v>
      </c>
      <c r="B2716">
        <v>621233757</v>
      </c>
      <c r="G2716" t="s">
        <v>1738</v>
      </c>
      <c r="H2716" t="s">
        <v>2332</v>
      </c>
      <c r="I2716" s="6">
        <v>0</v>
      </c>
      <c r="J2716" s="6">
        <v>9.1999999999999993</v>
      </c>
      <c r="K2716" s="6">
        <v>0</v>
      </c>
      <c r="L2716" s="6">
        <v>0</v>
      </c>
      <c r="M2716" s="6">
        <v>0</v>
      </c>
      <c r="N2716" s="6">
        <v>9.1999999999999993</v>
      </c>
    </row>
    <row r="2717" spans="1:14">
      <c r="A2717" t="s">
        <v>815</v>
      </c>
      <c r="B2717">
        <v>620968845</v>
      </c>
      <c r="G2717" t="s">
        <v>1738</v>
      </c>
      <c r="H2717" t="s">
        <v>2332</v>
      </c>
      <c r="I2717" s="6">
        <v>0</v>
      </c>
      <c r="J2717" s="6">
        <v>9.1999999999999993</v>
      </c>
      <c r="K2717" s="6">
        <v>0</v>
      </c>
      <c r="L2717" s="6">
        <v>0</v>
      </c>
      <c r="M2717" s="6">
        <v>0</v>
      </c>
      <c r="N2717" s="6">
        <v>9.1999999999999993</v>
      </c>
    </row>
    <row r="2718" spans="1:14">
      <c r="A2718" t="s">
        <v>815</v>
      </c>
      <c r="B2718">
        <v>620263509</v>
      </c>
      <c r="G2718" t="s">
        <v>1738</v>
      </c>
      <c r="H2718" t="s">
        <v>2332</v>
      </c>
      <c r="I2718" s="6">
        <v>0</v>
      </c>
      <c r="J2718" s="6">
        <v>9.1999999999999993</v>
      </c>
      <c r="K2718" s="6">
        <v>0</v>
      </c>
      <c r="L2718" s="6">
        <v>0</v>
      </c>
      <c r="M2718" s="6">
        <v>0</v>
      </c>
      <c r="N2718" s="6">
        <v>9.1999999999999993</v>
      </c>
    </row>
    <row r="2719" spans="1:14">
      <c r="A2719" t="s">
        <v>815</v>
      </c>
      <c r="B2719">
        <v>616387587</v>
      </c>
      <c r="G2719" t="s">
        <v>1738</v>
      </c>
      <c r="H2719" t="s">
        <v>2332</v>
      </c>
      <c r="I2719" s="6">
        <v>0</v>
      </c>
      <c r="J2719" s="6">
        <v>9.1999999999999993</v>
      </c>
      <c r="K2719" s="6">
        <v>0</v>
      </c>
      <c r="L2719" s="6">
        <v>0</v>
      </c>
      <c r="M2719" s="6">
        <v>0</v>
      </c>
      <c r="N2719" s="6">
        <v>9.1999999999999993</v>
      </c>
    </row>
    <row r="2720" spans="1:14">
      <c r="A2720" t="s">
        <v>815</v>
      </c>
      <c r="B2720">
        <v>620968842</v>
      </c>
      <c r="G2720" t="s">
        <v>1738</v>
      </c>
      <c r="H2720" t="s">
        <v>2332</v>
      </c>
      <c r="I2720" s="6">
        <v>0</v>
      </c>
      <c r="J2720" s="6">
        <v>9.1999999999999993</v>
      </c>
      <c r="K2720" s="6">
        <v>0</v>
      </c>
      <c r="L2720" s="6">
        <v>0</v>
      </c>
      <c r="M2720" s="6">
        <v>0</v>
      </c>
      <c r="N2720" s="6">
        <v>9.1999999999999993</v>
      </c>
    </row>
    <row r="2721" spans="1:14">
      <c r="A2721" t="s">
        <v>1739</v>
      </c>
      <c r="B2721">
        <v>624338736</v>
      </c>
      <c r="G2721" t="s">
        <v>1740</v>
      </c>
      <c r="H2721" t="s">
        <v>2332</v>
      </c>
      <c r="I2721" s="6">
        <v>0</v>
      </c>
      <c r="J2721" s="6">
        <v>9.1999999999999993</v>
      </c>
      <c r="K2721" s="6">
        <v>0</v>
      </c>
      <c r="L2721" s="6">
        <v>0</v>
      </c>
      <c r="M2721" s="6">
        <v>0</v>
      </c>
      <c r="N2721" s="6">
        <v>9.1999999999999993</v>
      </c>
    </row>
    <row r="2722" spans="1:14">
      <c r="A2722" t="s">
        <v>1739</v>
      </c>
      <c r="B2722">
        <v>609300373</v>
      </c>
      <c r="G2722" t="s">
        <v>1740</v>
      </c>
      <c r="H2722" t="s">
        <v>2332</v>
      </c>
      <c r="I2722" s="6">
        <v>0.66</v>
      </c>
      <c r="J2722" s="6">
        <v>9.1999999999999993</v>
      </c>
      <c r="K2722" s="6">
        <v>0</v>
      </c>
      <c r="L2722" s="6">
        <v>0</v>
      </c>
      <c r="M2722" s="6">
        <v>0</v>
      </c>
      <c r="N2722" s="6">
        <v>9.86</v>
      </c>
    </row>
    <row r="2723" spans="1:14">
      <c r="A2723" t="s">
        <v>1739</v>
      </c>
      <c r="B2723">
        <v>624338734</v>
      </c>
      <c r="G2723" t="s">
        <v>1740</v>
      </c>
      <c r="H2723" t="s">
        <v>2332</v>
      </c>
      <c r="I2723" s="6">
        <v>0</v>
      </c>
      <c r="J2723" s="6">
        <v>9.1999999999999993</v>
      </c>
      <c r="K2723" s="6">
        <v>0</v>
      </c>
      <c r="L2723" s="6">
        <v>0</v>
      </c>
      <c r="M2723" s="6">
        <v>0</v>
      </c>
      <c r="N2723" s="6">
        <v>9.1999999999999993</v>
      </c>
    </row>
    <row r="2724" spans="1:14">
      <c r="A2724" t="s">
        <v>1739</v>
      </c>
      <c r="B2724">
        <v>610306521</v>
      </c>
      <c r="G2724" t="s">
        <v>1740</v>
      </c>
      <c r="H2724" t="s">
        <v>2332</v>
      </c>
      <c r="I2724" s="6">
        <v>0.66</v>
      </c>
      <c r="J2724" s="6">
        <v>9.1999999999999993</v>
      </c>
      <c r="K2724" s="6">
        <v>0</v>
      </c>
      <c r="L2724" s="6">
        <v>0</v>
      </c>
      <c r="M2724" s="6">
        <v>0</v>
      </c>
      <c r="N2724" s="6">
        <v>9.86</v>
      </c>
    </row>
    <row r="2725" spans="1:14">
      <c r="A2725" t="s">
        <v>1739</v>
      </c>
      <c r="B2725">
        <v>609730075</v>
      </c>
      <c r="G2725" t="s">
        <v>1740</v>
      </c>
      <c r="H2725" t="s">
        <v>2332</v>
      </c>
      <c r="I2725" s="6">
        <v>5.28</v>
      </c>
      <c r="J2725" s="6">
        <v>9.1999999999999993</v>
      </c>
      <c r="K2725" s="6">
        <v>0</v>
      </c>
      <c r="L2725" s="6">
        <v>0</v>
      </c>
      <c r="M2725" s="6">
        <v>0</v>
      </c>
      <c r="N2725" s="6">
        <v>14.48</v>
      </c>
    </row>
    <row r="2726" spans="1:14">
      <c r="A2726" t="s">
        <v>1739</v>
      </c>
      <c r="B2726">
        <v>669938242</v>
      </c>
      <c r="H2726" t="s">
        <v>2332</v>
      </c>
      <c r="I2726" s="6">
        <v>0</v>
      </c>
      <c r="J2726" s="6">
        <v>7.5</v>
      </c>
      <c r="K2726" s="6">
        <v>0</v>
      </c>
      <c r="L2726" s="6">
        <v>0</v>
      </c>
      <c r="M2726" s="6">
        <v>0</v>
      </c>
      <c r="N2726" s="6">
        <v>7.5</v>
      </c>
    </row>
    <row r="2727" spans="1:14">
      <c r="A2727" t="s">
        <v>1148</v>
      </c>
      <c r="B2727">
        <v>670857433</v>
      </c>
      <c r="H2727" t="s">
        <v>2332</v>
      </c>
      <c r="I2727" s="6">
        <v>3.68</v>
      </c>
      <c r="J2727" s="6">
        <v>9.1999999999999993</v>
      </c>
      <c r="K2727" s="6">
        <v>0</v>
      </c>
      <c r="L2727" s="6">
        <v>0</v>
      </c>
      <c r="M2727" s="6">
        <v>0</v>
      </c>
      <c r="N2727" s="6">
        <v>12.88</v>
      </c>
    </row>
    <row r="2728" spans="1:14">
      <c r="A2728" t="s">
        <v>1148</v>
      </c>
      <c r="B2728">
        <v>610817907</v>
      </c>
      <c r="H2728" t="s">
        <v>2332</v>
      </c>
      <c r="I2728" s="6">
        <v>0</v>
      </c>
      <c r="J2728" s="6">
        <v>9.1999999999999993</v>
      </c>
      <c r="K2728" s="6">
        <v>0.1</v>
      </c>
      <c r="L2728" s="6">
        <v>0</v>
      </c>
      <c r="M2728" s="6">
        <v>0</v>
      </c>
      <c r="N2728" s="6">
        <v>9.3000000000000007</v>
      </c>
    </row>
    <row r="2729" spans="1:14">
      <c r="A2729" t="s">
        <v>849</v>
      </c>
      <c r="B2729">
        <v>615965627</v>
      </c>
      <c r="H2729" t="s">
        <v>2332</v>
      </c>
      <c r="I2729" s="6">
        <v>0</v>
      </c>
      <c r="J2729" s="6">
        <v>7.5</v>
      </c>
      <c r="K2729" s="6">
        <v>0</v>
      </c>
      <c r="L2729" s="6">
        <v>0</v>
      </c>
      <c r="M2729" s="6">
        <v>0</v>
      </c>
      <c r="N2729" s="6">
        <v>7.5</v>
      </c>
    </row>
    <row r="2730" spans="1:14">
      <c r="A2730" t="s">
        <v>849</v>
      </c>
      <c r="B2730">
        <v>615963337</v>
      </c>
      <c r="H2730" t="s">
        <v>2332</v>
      </c>
      <c r="I2730" s="6">
        <v>1.085</v>
      </c>
      <c r="J2730" s="6">
        <v>7.5</v>
      </c>
      <c r="K2730" s="6">
        <v>0</v>
      </c>
      <c r="L2730" s="6">
        <v>0</v>
      </c>
      <c r="M2730" s="6">
        <v>0</v>
      </c>
      <c r="N2730" s="6">
        <v>8.5850000000000009</v>
      </c>
    </row>
    <row r="2731" spans="1:14">
      <c r="A2731" t="s">
        <v>1741</v>
      </c>
      <c r="B2731">
        <v>613351197</v>
      </c>
      <c r="H2731" t="s">
        <v>2332</v>
      </c>
      <c r="I2731" s="6">
        <v>0</v>
      </c>
      <c r="J2731" s="6">
        <v>8</v>
      </c>
      <c r="K2731" s="6">
        <v>0</v>
      </c>
      <c r="L2731" s="6">
        <v>0</v>
      </c>
      <c r="M2731" s="6">
        <v>0</v>
      </c>
      <c r="N2731" s="6">
        <v>8</v>
      </c>
    </row>
    <row r="2732" spans="1:14">
      <c r="A2732" t="s">
        <v>1741</v>
      </c>
      <c r="B2732">
        <v>650520138</v>
      </c>
      <c r="C2732" t="s">
        <v>2509</v>
      </c>
      <c r="D2732" t="s">
        <v>2510</v>
      </c>
      <c r="H2732" t="s">
        <v>2332</v>
      </c>
      <c r="I2732" s="6">
        <v>0</v>
      </c>
      <c r="J2732" s="6">
        <v>8</v>
      </c>
      <c r="K2732" s="6">
        <v>0</v>
      </c>
      <c r="L2732" s="6">
        <v>0</v>
      </c>
      <c r="M2732" s="6">
        <v>0</v>
      </c>
      <c r="N2732" s="6">
        <v>8</v>
      </c>
    </row>
    <row r="2733" spans="1:14">
      <c r="A2733" t="s">
        <v>1741</v>
      </c>
      <c r="B2733">
        <v>763329641</v>
      </c>
      <c r="H2733" t="s">
        <v>2332</v>
      </c>
      <c r="I2733" s="6">
        <v>0</v>
      </c>
      <c r="J2733" s="6">
        <v>8</v>
      </c>
      <c r="K2733" s="6">
        <v>0</v>
      </c>
      <c r="L2733" s="6">
        <v>0</v>
      </c>
      <c r="M2733" s="6">
        <v>0</v>
      </c>
      <c r="N2733" s="6">
        <v>8</v>
      </c>
    </row>
    <row r="2734" spans="1:14">
      <c r="A2734" t="s">
        <v>1741</v>
      </c>
      <c r="B2734">
        <v>668632312</v>
      </c>
      <c r="H2734" t="s">
        <v>2332</v>
      </c>
      <c r="I2734" s="6">
        <v>0</v>
      </c>
      <c r="J2734" s="6">
        <v>8</v>
      </c>
      <c r="K2734" s="6">
        <v>0</v>
      </c>
      <c r="L2734" s="6">
        <v>0</v>
      </c>
      <c r="M2734" s="6">
        <v>0</v>
      </c>
      <c r="N2734" s="6">
        <v>8</v>
      </c>
    </row>
    <row r="2735" spans="1:14">
      <c r="A2735" t="s">
        <v>1741</v>
      </c>
      <c r="B2735">
        <v>660269977</v>
      </c>
      <c r="H2735" t="s">
        <v>2332</v>
      </c>
      <c r="I2735" s="6">
        <v>0</v>
      </c>
      <c r="J2735" s="6">
        <v>8</v>
      </c>
      <c r="K2735" s="6">
        <v>0</v>
      </c>
      <c r="L2735" s="6">
        <v>0</v>
      </c>
      <c r="M2735" s="6">
        <v>0</v>
      </c>
      <c r="N2735" s="6">
        <v>8</v>
      </c>
    </row>
    <row r="2736" spans="1:14">
      <c r="A2736" t="s">
        <v>1741</v>
      </c>
      <c r="B2736">
        <v>671311000</v>
      </c>
      <c r="H2736" t="s">
        <v>2332</v>
      </c>
      <c r="I2736" s="6">
        <v>0</v>
      </c>
      <c r="J2736" s="6">
        <v>8</v>
      </c>
      <c r="K2736" s="6">
        <v>0</v>
      </c>
      <c r="L2736" s="6">
        <v>0</v>
      </c>
      <c r="M2736" s="6">
        <v>0</v>
      </c>
      <c r="N2736" s="6">
        <v>8</v>
      </c>
    </row>
    <row r="2737" spans="1:14">
      <c r="A2737" t="s">
        <v>1741</v>
      </c>
      <c r="B2737">
        <v>631352998</v>
      </c>
      <c r="C2737" t="s">
        <v>2511</v>
      </c>
      <c r="H2737" t="s">
        <v>2332</v>
      </c>
      <c r="I2737" s="6">
        <v>0</v>
      </c>
      <c r="J2737" s="6">
        <v>8</v>
      </c>
      <c r="K2737" s="6">
        <v>0</v>
      </c>
      <c r="L2737" s="6">
        <v>0</v>
      </c>
      <c r="M2737" s="6">
        <v>0</v>
      </c>
      <c r="N2737" s="6">
        <v>8</v>
      </c>
    </row>
    <row r="2738" spans="1:14">
      <c r="A2738" t="s">
        <v>1741</v>
      </c>
      <c r="B2738">
        <v>760347074</v>
      </c>
      <c r="H2738" t="s">
        <v>2332</v>
      </c>
      <c r="I2738" s="6">
        <v>0</v>
      </c>
      <c r="J2738" s="6">
        <v>8</v>
      </c>
      <c r="K2738" s="6">
        <v>0</v>
      </c>
      <c r="L2738" s="6">
        <v>0</v>
      </c>
      <c r="M2738" s="6">
        <v>0</v>
      </c>
      <c r="N2738" s="6">
        <v>8</v>
      </c>
    </row>
    <row r="2739" spans="1:14">
      <c r="A2739" t="s">
        <v>1741</v>
      </c>
      <c r="B2739">
        <v>618282216</v>
      </c>
      <c r="H2739" t="s">
        <v>2332</v>
      </c>
      <c r="I2739" s="6">
        <v>0</v>
      </c>
      <c r="J2739" s="6">
        <v>8</v>
      </c>
      <c r="K2739" s="6">
        <v>0</v>
      </c>
      <c r="L2739" s="6">
        <v>0</v>
      </c>
      <c r="M2739" s="6">
        <v>0</v>
      </c>
      <c r="N2739" s="6">
        <v>8</v>
      </c>
    </row>
    <row r="2740" spans="1:14">
      <c r="A2740" t="s">
        <v>1741</v>
      </c>
      <c r="B2740">
        <v>658153025</v>
      </c>
      <c r="H2740" t="s">
        <v>2332</v>
      </c>
      <c r="I2740" s="6">
        <v>0</v>
      </c>
      <c r="J2740" s="6">
        <v>8</v>
      </c>
      <c r="K2740" s="6">
        <v>0</v>
      </c>
      <c r="L2740" s="6">
        <v>0</v>
      </c>
      <c r="M2740" s="6">
        <v>0</v>
      </c>
      <c r="N2740" s="6">
        <v>8</v>
      </c>
    </row>
    <row r="2741" spans="1:14">
      <c r="A2741" t="s">
        <v>1741</v>
      </c>
      <c r="B2741">
        <v>675384738</v>
      </c>
      <c r="H2741" t="s">
        <v>2332</v>
      </c>
      <c r="I2741" s="6">
        <v>0</v>
      </c>
      <c r="J2741" s="6">
        <v>8</v>
      </c>
      <c r="K2741" s="6">
        <v>0</v>
      </c>
      <c r="L2741" s="6">
        <v>0</v>
      </c>
      <c r="M2741" s="6">
        <v>0</v>
      </c>
      <c r="N2741" s="6">
        <v>8</v>
      </c>
    </row>
    <row r="2742" spans="1:14">
      <c r="A2742" t="s">
        <v>1741</v>
      </c>
      <c r="B2742">
        <v>763180942</v>
      </c>
      <c r="H2742" t="s">
        <v>2332</v>
      </c>
      <c r="I2742" s="6">
        <v>0</v>
      </c>
      <c r="J2742" s="6">
        <v>8</v>
      </c>
      <c r="K2742" s="6">
        <v>0</v>
      </c>
      <c r="L2742" s="6">
        <v>0</v>
      </c>
      <c r="M2742" s="6">
        <v>0</v>
      </c>
      <c r="N2742" s="6">
        <v>8</v>
      </c>
    </row>
    <row r="2743" spans="1:14">
      <c r="A2743" t="s">
        <v>1741</v>
      </c>
      <c r="B2743">
        <v>650827301</v>
      </c>
      <c r="H2743" t="s">
        <v>2332</v>
      </c>
      <c r="I2743" s="6">
        <v>0</v>
      </c>
      <c r="J2743" s="6">
        <v>8</v>
      </c>
      <c r="K2743" s="6">
        <v>0</v>
      </c>
      <c r="L2743" s="6">
        <v>0</v>
      </c>
      <c r="M2743" s="6">
        <v>0</v>
      </c>
      <c r="N2743" s="6">
        <v>8</v>
      </c>
    </row>
    <row r="2744" spans="1:14">
      <c r="A2744" t="s">
        <v>1741</v>
      </c>
      <c r="B2744">
        <v>672770222</v>
      </c>
      <c r="C2744" t="s">
        <v>2512</v>
      </c>
      <c r="D2744" t="s">
        <v>2513</v>
      </c>
      <c r="H2744" t="s">
        <v>2332</v>
      </c>
      <c r="I2744" s="6">
        <v>0</v>
      </c>
      <c r="J2744" s="6">
        <v>9.1999999999999993</v>
      </c>
      <c r="K2744" s="6">
        <v>0</v>
      </c>
      <c r="L2744" s="6">
        <v>0</v>
      </c>
      <c r="M2744" s="6">
        <v>0</v>
      </c>
      <c r="N2744" s="6">
        <v>9.1999999999999993</v>
      </c>
    </row>
    <row r="2745" spans="1:14">
      <c r="A2745" t="s">
        <v>1741</v>
      </c>
      <c r="B2745">
        <v>764374703</v>
      </c>
      <c r="C2745" t="s">
        <v>2514</v>
      </c>
      <c r="D2745" t="s">
        <v>2515</v>
      </c>
      <c r="H2745" t="s">
        <v>2332</v>
      </c>
      <c r="I2745" s="6">
        <v>0</v>
      </c>
      <c r="J2745" s="6">
        <v>9.1999999999999993</v>
      </c>
      <c r="K2745" s="6">
        <v>0</v>
      </c>
      <c r="L2745" s="6">
        <v>0</v>
      </c>
      <c r="M2745" s="6">
        <v>0</v>
      </c>
      <c r="N2745" s="6">
        <v>9.1999999999999993</v>
      </c>
    </row>
    <row r="2746" spans="1:14">
      <c r="A2746" t="s">
        <v>1741</v>
      </c>
      <c r="B2746">
        <v>764374711</v>
      </c>
      <c r="C2746" t="s">
        <v>2516</v>
      </c>
      <c r="D2746" t="s">
        <v>2517</v>
      </c>
      <c r="H2746" t="s">
        <v>2332</v>
      </c>
      <c r="I2746" s="6">
        <v>12.95</v>
      </c>
      <c r="J2746" s="6">
        <v>9.1999999999999993</v>
      </c>
      <c r="K2746" s="6">
        <v>0</v>
      </c>
      <c r="L2746" s="6">
        <v>0</v>
      </c>
      <c r="M2746" s="6">
        <v>0</v>
      </c>
      <c r="N2746" s="6">
        <v>22.15</v>
      </c>
    </row>
    <row r="2747" spans="1:14">
      <c r="A2747" t="s">
        <v>1741</v>
      </c>
      <c r="B2747">
        <v>764434052</v>
      </c>
      <c r="C2747" t="s">
        <v>2518</v>
      </c>
      <c r="D2747" t="s">
        <v>2519</v>
      </c>
      <c r="H2747" t="s">
        <v>2332</v>
      </c>
      <c r="I2747" s="6">
        <v>0</v>
      </c>
      <c r="J2747" s="6">
        <v>9.1999999999999993</v>
      </c>
      <c r="K2747" s="6">
        <v>0</v>
      </c>
      <c r="L2747" s="6">
        <v>0</v>
      </c>
      <c r="M2747" s="6">
        <v>0</v>
      </c>
      <c r="N2747" s="6">
        <v>9.1999999999999993</v>
      </c>
    </row>
    <row r="2748" spans="1:14">
      <c r="A2748" t="s">
        <v>1741</v>
      </c>
      <c r="B2748">
        <v>757603345</v>
      </c>
      <c r="C2748" t="s">
        <v>2520</v>
      </c>
      <c r="D2748" t="s">
        <v>2521</v>
      </c>
      <c r="H2748" t="s">
        <v>2332</v>
      </c>
      <c r="I2748" s="6">
        <v>0</v>
      </c>
      <c r="J2748" s="6">
        <v>7.5</v>
      </c>
      <c r="K2748" s="6">
        <v>0</v>
      </c>
      <c r="L2748" s="6">
        <v>0</v>
      </c>
      <c r="M2748" s="6">
        <v>0</v>
      </c>
      <c r="N2748" s="6">
        <v>7.5</v>
      </c>
    </row>
    <row r="2749" spans="1:14">
      <c r="A2749" t="s">
        <v>1271</v>
      </c>
      <c r="B2749">
        <v>699362506</v>
      </c>
      <c r="C2749" t="s">
        <v>2522</v>
      </c>
      <c r="D2749" t="s">
        <v>1582</v>
      </c>
      <c r="H2749" t="s">
        <v>2332</v>
      </c>
      <c r="I2749" s="6">
        <v>0</v>
      </c>
      <c r="J2749" s="6">
        <v>9.1999999999999993</v>
      </c>
      <c r="K2749" s="6">
        <v>0</v>
      </c>
      <c r="L2749" s="6">
        <v>0</v>
      </c>
      <c r="M2749" s="6">
        <v>0</v>
      </c>
      <c r="N2749" s="6">
        <v>9.1999999999999993</v>
      </c>
    </row>
    <row r="2750" spans="1:14">
      <c r="A2750" t="s">
        <v>1271</v>
      </c>
      <c r="B2750">
        <v>699864289</v>
      </c>
      <c r="C2750" t="s">
        <v>2523</v>
      </c>
      <c r="D2750" t="s">
        <v>1500</v>
      </c>
      <c r="H2750" t="s">
        <v>2332</v>
      </c>
      <c r="I2750" s="6">
        <v>0</v>
      </c>
      <c r="J2750" s="6">
        <v>9.1999999999999993</v>
      </c>
      <c r="K2750" s="6">
        <v>0</v>
      </c>
      <c r="L2750" s="6">
        <v>10</v>
      </c>
      <c r="M2750" s="6">
        <v>0</v>
      </c>
      <c r="N2750" s="6">
        <v>19.2</v>
      </c>
    </row>
    <row r="2751" spans="1:14">
      <c r="A2751" t="s">
        <v>1847</v>
      </c>
      <c r="B2751">
        <v>763107812</v>
      </c>
      <c r="D2751" t="s">
        <v>2524</v>
      </c>
      <c r="H2751" t="s">
        <v>2332</v>
      </c>
      <c r="I2751" s="6">
        <v>90.825000000000003</v>
      </c>
      <c r="J2751" s="6">
        <v>5</v>
      </c>
      <c r="K2751" s="6">
        <v>0</v>
      </c>
      <c r="L2751" s="6">
        <v>0</v>
      </c>
      <c r="M2751" s="6">
        <v>0</v>
      </c>
      <c r="N2751" s="6">
        <v>95.825000000000003</v>
      </c>
    </row>
    <row r="2752" spans="1:14">
      <c r="A2752" t="s">
        <v>2525</v>
      </c>
      <c r="B2752">
        <v>603068292</v>
      </c>
      <c r="C2752" t="s">
        <v>2526</v>
      </c>
      <c r="D2752" t="s">
        <v>2527</v>
      </c>
      <c r="H2752" t="s">
        <v>2332</v>
      </c>
      <c r="I2752" s="6">
        <v>27.773</v>
      </c>
      <c r="J2752" s="6">
        <v>7.9</v>
      </c>
      <c r="K2752" s="6">
        <v>0</v>
      </c>
      <c r="L2752" s="6">
        <v>0</v>
      </c>
      <c r="M2752" s="6">
        <v>0</v>
      </c>
      <c r="N2752" s="6">
        <v>35.673000000000002</v>
      </c>
    </row>
    <row r="2753" spans="1:14">
      <c r="A2753" t="s">
        <v>2525</v>
      </c>
      <c r="B2753">
        <v>785542269</v>
      </c>
      <c r="D2753" t="s">
        <v>2528</v>
      </c>
      <c r="H2753" t="s">
        <v>2332</v>
      </c>
      <c r="I2753" s="6">
        <v>0</v>
      </c>
      <c r="J2753" s="6">
        <v>9.1999999999999993</v>
      </c>
      <c r="K2753" s="6">
        <v>0</v>
      </c>
      <c r="L2753" s="6">
        <v>0</v>
      </c>
      <c r="M2753" s="6">
        <v>0</v>
      </c>
      <c r="N2753" s="6">
        <v>9.1999999999999993</v>
      </c>
    </row>
    <row r="2754" spans="1:14">
      <c r="A2754" t="s">
        <v>1850</v>
      </c>
      <c r="B2754">
        <v>615430999</v>
      </c>
      <c r="H2754" t="s">
        <v>2332</v>
      </c>
      <c r="I2754" s="6">
        <v>1.98</v>
      </c>
      <c r="J2754" s="6">
        <v>9.1999999999999993</v>
      </c>
      <c r="K2754" s="6">
        <v>0</v>
      </c>
      <c r="L2754" s="6">
        <v>0</v>
      </c>
      <c r="M2754" s="6">
        <v>0</v>
      </c>
      <c r="N2754" s="6">
        <v>11.18</v>
      </c>
    </row>
    <row r="2755" spans="1:14">
      <c r="A2755" t="s">
        <v>1850</v>
      </c>
      <c r="B2755">
        <v>668570312</v>
      </c>
      <c r="H2755" t="s">
        <v>2332</v>
      </c>
      <c r="I2755" s="6">
        <v>0</v>
      </c>
      <c r="J2755" s="6">
        <v>9.1999999999999993</v>
      </c>
      <c r="K2755" s="6">
        <v>0</v>
      </c>
      <c r="L2755" s="6">
        <v>0</v>
      </c>
      <c r="M2755" s="6">
        <v>0</v>
      </c>
      <c r="N2755" s="6">
        <v>9.1999999999999993</v>
      </c>
    </row>
    <row r="2756" spans="1:14">
      <c r="A2756" t="s">
        <v>1850</v>
      </c>
      <c r="B2756">
        <v>613615165</v>
      </c>
      <c r="H2756" t="s">
        <v>2332</v>
      </c>
      <c r="I2756" s="6">
        <v>0</v>
      </c>
      <c r="J2756" s="6">
        <v>9.1999999999999993</v>
      </c>
      <c r="K2756" s="6">
        <v>0</v>
      </c>
      <c r="L2756" s="6">
        <v>0</v>
      </c>
      <c r="M2756" s="6">
        <v>0</v>
      </c>
      <c r="N2756" s="6">
        <v>9.1999999999999993</v>
      </c>
    </row>
    <row r="2757" spans="1:14">
      <c r="A2757" t="s">
        <v>1850</v>
      </c>
      <c r="B2757">
        <v>615430882</v>
      </c>
      <c r="H2757" t="s">
        <v>2332</v>
      </c>
      <c r="I2757" s="6">
        <v>0</v>
      </c>
      <c r="J2757" s="6">
        <v>9.1999999999999993</v>
      </c>
      <c r="K2757" s="6">
        <v>0</v>
      </c>
      <c r="L2757" s="6">
        <v>0</v>
      </c>
      <c r="M2757" s="6">
        <v>0</v>
      </c>
      <c r="N2757" s="6">
        <v>9.1999999999999993</v>
      </c>
    </row>
    <row r="2758" spans="1:14">
      <c r="A2758" t="s">
        <v>1851</v>
      </c>
      <c r="B2758">
        <v>689101432</v>
      </c>
      <c r="C2758" t="s">
        <v>2529</v>
      </c>
      <c r="D2758" t="s">
        <v>2530</v>
      </c>
      <c r="H2758" t="s">
        <v>2332</v>
      </c>
      <c r="I2758" s="6">
        <v>0</v>
      </c>
      <c r="J2758" s="6">
        <v>9.1999999999999993</v>
      </c>
      <c r="K2758" s="6">
        <v>0</v>
      </c>
      <c r="L2758" s="6">
        <v>0</v>
      </c>
      <c r="M2758" s="6">
        <v>0</v>
      </c>
      <c r="N2758" s="6">
        <v>9.1999999999999993</v>
      </c>
    </row>
    <row r="2759" spans="1:14">
      <c r="A2759" t="s">
        <v>1851</v>
      </c>
      <c r="B2759">
        <v>608568311</v>
      </c>
      <c r="C2759" t="s">
        <v>2531</v>
      </c>
      <c r="D2759" t="s">
        <v>1708</v>
      </c>
      <c r="H2759" t="s">
        <v>2332</v>
      </c>
      <c r="I2759" s="6">
        <v>0</v>
      </c>
      <c r="J2759" s="6">
        <v>9.1999999999999993</v>
      </c>
      <c r="K2759" s="6">
        <v>0</v>
      </c>
      <c r="L2759" s="6">
        <v>0</v>
      </c>
      <c r="M2759" s="6">
        <v>0</v>
      </c>
      <c r="N2759" s="6">
        <v>9.1999999999999993</v>
      </c>
    </row>
    <row r="2760" spans="1:14">
      <c r="A2760" t="s">
        <v>1851</v>
      </c>
      <c r="B2760">
        <v>672718680</v>
      </c>
      <c r="C2760" t="s">
        <v>2532</v>
      </c>
      <c r="D2760" t="s">
        <v>2533</v>
      </c>
      <c r="H2760" t="s">
        <v>2332</v>
      </c>
      <c r="I2760" s="6">
        <v>2.3740000000000001</v>
      </c>
      <c r="J2760" s="6">
        <v>9.1999999999999993</v>
      </c>
      <c r="K2760" s="6">
        <v>0</v>
      </c>
      <c r="L2760" s="6">
        <v>0</v>
      </c>
      <c r="M2760" s="6">
        <v>0</v>
      </c>
      <c r="N2760" s="6">
        <v>11.574</v>
      </c>
    </row>
    <row r="2761" spans="1:14">
      <c r="A2761" t="s">
        <v>1851</v>
      </c>
      <c r="B2761">
        <v>689535365</v>
      </c>
      <c r="C2761" t="s">
        <v>2534</v>
      </c>
      <c r="D2761" t="s">
        <v>2535</v>
      </c>
      <c r="H2761" t="s">
        <v>2332</v>
      </c>
      <c r="I2761" s="6">
        <v>0</v>
      </c>
      <c r="J2761" s="6">
        <v>9.1999999999999993</v>
      </c>
      <c r="K2761" s="6">
        <v>0</v>
      </c>
      <c r="L2761" s="6">
        <v>0</v>
      </c>
      <c r="M2761" s="6">
        <v>0</v>
      </c>
      <c r="N2761" s="6">
        <v>9.1999999999999993</v>
      </c>
    </row>
    <row r="2762" spans="1:14">
      <c r="A2762" t="s">
        <v>1851</v>
      </c>
      <c r="B2762">
        <v>670757947</v>
      </c>
      <c r="C2762" t="s">
        <v>2435</v>
      </c>
      <c r="D2762" t="s">
        <v>2014</v>
      </c>
      <c r="H2762" t="s">
        <v>2332</v>
      </c>
      <c r="I2762" s="6">
        <v>0</v>
      </c>
      <c r="J2762" s="6">
        <v>9.1999999999999993</v>
      </c>
      <c r="K2762" s="6">
        <v>0</v>
      </c>
      <c r="L2762" s="6">
        <v>0</v>
      </c>
      <c r="M2762" s="6">
        <v>0</v>
      </c>
      <c r="N2762" s="6">
        <v>9.1999999999999993</v>
      </c>
    </row>
    <row r="2763" spans="1:14">
      <c r="A2763" t="s">
        <v>1851</v>
      </c>
      <c r="B2763">
        <v>764454590</v>
      </c>
      <c r="C2763" t="s">
        <v>2536</v>
      </c>
      <c r="D2763" t="s">
        <v>2537</v>
      </c>
      <c r="H2763" t="s">
        <v>2332</v>
      </c>
      <c r="I2763" s="6">
        <v>0</v>
      </c>
      <c r="J2763" s="6">
        <v>9.1999999999999993</v>
      </c>
      <c r="K2763" s="6">
        <v>0</v>
      </c>
      <c r="L2763" s="6">
        <v>0</v>
      </c>
      <c r="M2763" s="6">
        <v>0</v>
      </c>
      <c r="N2763" s="6">
        <v>9.1999999999999993</v>
      </c>
    </row>
    <row r="2764" spans="1:14">
      <c r="A2764" t="s">
        <v>1851</v>
      </c>
      <c r="B2764">
        <v>659181483</v>
      </c>
      <c r="C2764" t="s">
        <v>2538</v>
      </c>
      <c r="D2764" t="s">
        <v>2182</v>
      </c>
      <c r="H2764" t="s">
        <v>2332</v>
      </c>
      <c r="I2764" s="6">
        <v>0</v>
      </c>
      <c r="J2764" s="6">
        <v>9.1999999999999993</v>
      </c>
      <c r="K2764" s="6">
        <v>0</v>
      </c>
      <c r="L2764" s="6">
        <v>0</v>
      </c>
      <c r="M2764" s="6">
        <v>0</v>
      </c>
      <c r="N2764" s="6">
        <v>9.1999999999999993</v>
      </c>
    </row>
    <row r="2765" spans="1:14">
      <c r="A2765" t="s">
        <v>819</v>
      </c>
      <c r="B2765">
        <v>632070765</v>
      </c>
      <c r="C2765" t="s">
        <v>2539</v>
      </c>
      <c r="D2765" t="s">
        <v>2475</v>
      </c>
      <c r="G2765" t="s">
        <v>2540</v>
      </c>
      <c r="H2765" t="s">
        <v>2332</v>
      </c>
      <c r="I2765" s="6">
        <v>0</v>
      </c>
      <c r="J2765" s="6">
        <v>9.1999999999999993</v>
      </c>
      <c r="K2765" s="6">
        <v>0</v>
      </c>
      <c r="L2765" s="6">
        <v>0</v>
      </c>
      <c r="M2765" s="6">
        <v>0</v>
      </c>
      <c r="N2765" s="6">
        <v>9.1999999999999993</v>
      </c>
    </row>
    <row r="2766" spans="1:14">
      <c r="A2766" t="s">
        <v>2312</v>
      </c>
      <c r="B2766">
        <v>682805594</v>
      </c>
      <c r="C2766" t="s">
        <v>2541</v>
      </c>
      <c r="D2766" t="s">
        <v>2475</v>
      </c>
      <c r="G2766" t="s">
        <v>2542</v>
      </c>
      <c r="H2766" t="s">
        <v>2332</v>
      </c>
      <c r="I2766" s="6">
        <v>0</v>
      </c>
      <c r="J2766" s="6">
        <v>9.1999999999999993</v>
      </c>
      <c r="K2766" s="6">
        <v>0</v>
      </c>
      <c r="L2766" s="6">
        <v>0</v>
      </c>
      <c r="M2766" s="6">
        <v>0</v>
      </c>
      <c r="N2766" s="6">
        <v>9.1999999999999993</v>
      </c>
    </row>
    <row r="2767" spans="1:14">
      <c r="A2767" t="s">
        <v>2312</v>
      </c>
      <c r="B2767">
        <v>688620406</v>
      </c>
      <c r="C2767" t="s">
        <v>2543</v>
      </c>
      <c r="D2767" t="s">
        <v>2468</v>
      </c>
      <c r="G2767" t="s">
        <v>2542</v>
      </c>
      <c r="H2767" t="s">
        <v>2332</v>
      </c>
      <c r="I2767" s="6">
        <v>0</v>
      </c>
      <c r="J2767" s="6">
        <v>9.1999999999999993</v>
      </c>
      <c r="K2767" s="6">
        <v>0</v>
      </c>
      <c r="L2767" s="6">
        <v>0</v>
      </c>
      <c r="M2767" s="6">
        <v>0</v>
      </c>
      <c r="N2767" s="6">
        <v>9.1999999999999993</v>
      </c>
    </row>
    <row r="2768" spans="1:14">
      <c r="A2768" t="s">
        <v>2313</v>
      </c>
      <c r="B2768">
        <v>679221611</v>
      </c>
      <c r="C2768" t="s">
        <v>2544</v>
      </c>
      <c r="D2768" t="s">
        <v>2475</v>
      </c>
      <c r="G2768" t="s">
        <v>2315</v>
      </c>
      <c r="H2768" t="s">
        <v>2332</v>
      </c>
      <c r="I2768" s="6">
        <v>0</v>
      </c>
      <c r="J2768" s="6">
        <v>9.1999999999999993</v>
      </c>
      <c r="K2768" s="6">
        <v>0</v>
      </c>
      <c r="L2768" s="6">
        <v>0</v>
      </c>
      <c r="M2768" s="6">
        <v>0</v>
      </c>
      <c r="N2768" s="6">
        <v>9.1999999999999993</v>
      </c>
    </row>
    <row r="2769" spans="1:14">
      <c r="A2769" t="s">
        <v>2317</v>
      </c>
      <c r="B2769">
        <v>681373551</v>
      </c>
      <c r="C2769" t="s">
        <v>2545</v>
      </c>
      <c r="D2769" t="s">
        <v>2475</v>
      </c>
      <c r="G2769" t="s">
        <v>2546</v>
      </c>
      <c r="H2769" t="s">
        <v>2332</v>
      </c>
      <c r="I2769" s="6">
        <v>0</v>
      </c>
      <c r="J2769" s="6">
        <v>9.1999999999999993</v>
      </c>
      <c r="K2769" s="6">
        <v>0</v>
      </c>
      <c r="L2769" s="6">
        <v>0</v>
      </c>
      <c r="M2769" s="6">
        <v>0</v>
      </c>
      <c r="N2769" s="6">
        <v>9.1999999999999993</v>
      </c>
    </row>
    <row r="2770" spans="1:14">
      <c r="A2770" t="s">
        <v>2547</v>
      </c>
      <c r="B2770">
        <v>699351109</v>
      </c>
      <c r="C2770" t="s">
        <v>2548</v>
      </c>
      <c r="D2770" t="s">
        <v>2475</v>
      </c>
      <c r="G2770" t="s">
        <v>2549</v>
      </c>
      <c r="H2770" t="s">
        <v>2332</v>
      </c>
      <c r="I2770" s="6">
        <v>0</v>
      </c>
      <c r="J2770" s="6">
        <v>9.1999999999999993</v>
      </c>
      <c r="K2770" s="6">
        <v>0</v>
      </c>
      <c r="L2770" s="6">
        <v>0</v>
      </c>
      <c r="M2770" s="6">
        <v>0</v>
      </c>
      <c r="N2770" s="6">
        <v>9.1999999999999993</v>
      </c>
    </row>
    <row r="2771" spans="1:14">
      <c r="A2771" t="s">
        <v>1853</v>
      </c>
      <c r="B2771">
        <v>777203833</v>
      </c>
      <c r="H2771" t="s">
        <v>2332</v>
      </c>
      <c r="I2771" s="6">
        <v>0</v>
      </c>
      <c r="J2771" s="6">
        <v>9.1999999999999993</v>
      </c>
      <c r="K2771" s="6">
        <v>0.1</v>
      </c>
      <c r="L2771" s="6">
        <v>0</v>
      </c>
      <c r="M2771" s="6">
        <v>0</v>
      </c>
      <c r="N2771" s="6">
        <v>9.3000000000000007</v>
      </c>
    </row>
    <row r="2772" spans="1:14">
      <c r="A2772" t="s">
        <v>2550</v>
      </c>
      <c r="B2772">
        <v>621670675</v>
      </c>
      <c r="H2772" t="s">
        <v>2332</v>
      </c>
      <c r="I2772" s="6">
        <v>0</v>
      </c>
      <c r="J2772" s="6">
        <v>9.1999999999999993</v>
      </c>
      <c r="K2772" s="6">
        <v>0</v>
      </c>
      <c r="L2772" s="6">
        <v>0</v>
      </c>
      <c r="M2772" s="6">
        <v>0</v>
      </c>
      <c r="N2772" s="6">
        <v>9.1999999999999993</v>
      </c>
    </row>
    <row r="2773" spans="1:14">
      <c r="A2773" t="s">
        <v>2551</v>
      </c>
      <c r="B2773">
        <v>622323927</v>
      </c>
      <c r="D2773" t="s">
        <v>2519</v>
      </c>
      <c r="H2773" t="s">
        <v>2332</v>
      </c>
      <c r="I2773" s="6">
        <v>0</v>
      </c>
      <c r="J2773" s="6">
        <v>9.1999999999999993</v>
      </c>
      <c r="K2773" s="6">
        <v>0</v>
      </c>
      <c r="L2773" s="6">
        <v>0</v>
      </c>
      <c r="M2773" s="6">
        <v>0</v>
      </c>
      <c r="N2773" s="6">
        <v>9.1999999999999993</v>
      </c>
    </row>
    <row r="2774" spans="1:14">
      <c r="A2774" t="s">
        <v>2552</v>
      </c>
      <c r="B2774">
        <v>666591564</v>
      </c>
      <c r="H2774" t="s">
        <v>2332</v>
      </c>
      <c r="I2774" s="6">
        <v>0</v>
      </c>
      <c r="J2774" s="6">
        <v>9.1999999999999993</v>
      </c>
      <c r="K2774" s="6">
        <v>0</v>
      </c>
      <c r="L2774" s="6">
        <v>0</v>
      </c>
      <c r="M2774" s="6">
        <v>0</v>
      </c>
      <c r="N2774" s="6">
        <v>9.1999999999999993</v>
      </c>
    </row>
    <row r="2775" spans="1:14">
      <c r="A2775" t="s">
        <v>1152</v>
      </c>
      <c r="B2775">
        <v>674950936</v>
      </c>
      <c r="H2775" t="s">
        <v>2332</v>
      </c>
      <c r="I2775" s="6">
        <v>0.44800000000000001</v>
      </c>
      <c r="J2775" s="6">
        <v>9.1999999999999993</v>
      </c>
      <c r="K2775" s="6">
        <v>0</v>
      </c>
      <c r="L2775" s="6">
        <v>0</v>
      </c>
      <c r="M2775" s="6">
        <v>0</v>
      </c>
      <c r="N2775" s="6">
        <v>9.6479999999999997</v>
      </c>
    </row>
    <row r="2776" spans="1:14">
      <c r="A2776" t="s">
        <v>1152</v>
      </c>
      <c r="B2776">
        <v>674950933</v>
      </c>
      <c r="H2776" t="s">
        <v>2332</v>
      </c>
      <c r="I2776" s="6">
        <v>0</v>
      </c>
      <c r="J2776" s="6">
        <v>9.1999999999999993</v>
      </c>
      <c r="K2776" s="6">
        <v>0</v>
      </c>
      <c r="L2776" s="6">
        <v>0</v>
      </c>
      <c r="M2776" s="6">
        <v>0</v>
      </c>
      <c r="N2776" s="6">
        <v>9.1999999999999993</v>
      </c>
    </row>
    <row r="2777" spans="1:14">
      <c r="A2777" t="s">
        <v>1152</v>
      </c>
      <c r="B2777">
        <v>608031107</v>
      </c>
      <c r="H2777" t="s">
        <v>2332</v>
      </c>
      <c r="I2777" s="6">
        <v>0</v>
      </c>
      <c r="J2777" s="6">
        <v>9.1999999999999993</v>
      </c>
      <c r="K2777" s="6">
        <v>0</v>
      </c>
      <c r="L2777" s="6">
        <v>0</v>
      </c>
      <c r="M2777" s="6">
        <v>0</v>
      </c>
      <c r="N2777" s="6">
        <v>9.1999999999999993</v>
      </c>
    </row>
    <row r="2778" spans="1:14">
      <c r="A2778" t="s">
        <v>1152</v>
      </c>
      <c r="B2778">
        <v>670428470</v>
      </c>
      <c r="H2778" t="s">
        <v>2332</v>
      </c>
      <c r="I2778" s="6">
        <v>0</v>
      </c>
      <c r="J2778" s="6">
        <v>9.1999999999999993</v>
      </c>
      <c r="K2778" s="6">
        <v>0</v>
      </c>
      <c r="L2778" s="6">
        <v>0</v>
      </c>
      <c r="M2778" s="6">
        <v>0</v>
      </c>
      <c r="N2778" s="6">
        <v>9.1999999999999993</v>
      </c>
    </row>
    <row r="2779" spans="1:14">
      <c r="A2779" t="s">
        <v>1152</v>
      </c>
      <c r="B2779">
        <v>670135700</v>
      </c>
      <c r="C2779" t="s">
        <v>2553</v>
      </c>
      <c r="H2779" t="s">
        <v>2332</v>
      </c>
      <c r="I2779" s="6">
        <v>0</v>
      </c>
      <c r="J2779" s="6">
        <v>9.1999999999999993</v>
      </c>
      <c r="K2779" s="6">
        <v>0</v>
      </c>
      <c r="L2779" s="6">
        <v>0</v>
      </c>
      <c r="M2779" s="6">
        <v>0</v>
      </c>
      <c r="N2779" s="6">
        <v>9.1999999999999993</v>
      </c>
    </row>
    <row r="2780" spans="1:14">
      <c r="A2780" t="s">
        <v>1152</v>
      </c>
      <c r="B2780">
        <v>674950935</v>
      </c>
      <c r="C2780" t="s">
        <v>2554</v>
      </c>
      <c r="H2780" t="s">
        <v>2332</v>
      </c>
      <c r="I2780" s="6">
        <v>0</v>
      </c>
      <c r="J2780" s="6">
        <v>7.9</v>
      </c>
      <c r="K2780" s="6">
        <v>0</v>
      </c>
      <c r="L2780" s="6">
        <v>0</v>
      </c>
      <c r="M2780" s="6">
        <v>0</v>
      </c>
      <c r="N2780" s="6">
        <v>7.9</v>
      </c>
    </row>
    <row r="2781" spans="1:14">
      <c r="A2781" t="s">
        <v>1152</v>
      </c>
      <c r="B2781">
        <v>760246880</v>
      </c>
      <c r="C2781" t="s">
        <v>2555</v>
      </c>
      <c r="H2781" t="s">
        <v>2332</v>
      </c>
      <c r="I2781" s="6">
        <v>0</v>
      </c>
      <c r="J2781" s="6">
        <v>9.1999999999999993</v>
      </c>
      <c r="K2781" s="6">
        <v>0</v>
      </c>
      <c r="L2781" s="6">
        <v>0</v>
      </c>
      <c r="M2781" s="6">
        <v>0</v>
      </c>
      <c r="N2781" s="6">
        <v>9.1999999999999993</v>
      </c>
    </row>
    <row r="2782" spans="1:14">
      <c r="A2782" t="s">
        <v>1152</v>
      </c>
      <c r="B2782">
        <v>677238811</v>
      </c>
      <c r="C2782" t="s">
        <v>2556</v>
      </c>
      <c r="H2782" t="s">
        <v>2332</v>
      </c>
      <c r="I2782" s="6">
        <v>0</v>
      </c>
      <c r="J2782" s="6">
        <v>9.1999999999999993</v>
      </c>
      <c r="K2782" s="6">
        <v>0</v>
      </c>
      <c r="L2782" s="6">
        <v>0</v>
      </c>
      <c r="M2782" s="6">
        <v>0</v>
      </c>
      <c r="N2782" s="6">
        <v>9.1999999999999993</v>
      </c>
    </row>
    <row r="2783" spans="1:14">
      <c r="A2783" t="s">
        <v>1152</v>
      </c>
      <c r="B2783">
        <v>760066499</v>
      </c>
      <c r="C2783" t="s">
        <v>2557</v>
      </c>
      <c r="H2783" t="s">
        <v>2332</v>
      </c>
      <c r="I2783" s="6">
        <v>0</v>
      </c>
      <c r="J2783" s="6">
        <v>9.1999999999999993</v>
      </c>
      <c r="K2783" s="6">
        <v>0</v>
      </c>
      <c r="L2783" s="6">
        <v>0</v>
      </c>
      <c r="M2783" s="6">
        <v>0</v>
      </c>
      <c r="N2783" s="6">
        <v>9.1999999999999993</v>
      </c>
    </row>
    <row r="2784" spans="1:14">
      <c r="A2784" t="s">
        <v>1152</v>
      </c>
      <c r="B2784">
        <v>670937919</v>
      </c>
      <c r="C2784" t="s">
        <v>2558</v>
      </c>
      <c r="H2784" t="s">
        <v>2332</v>
      </c>
      <c r="I2784" s="6">
        <v>0</v>
      </c>
      <c r="J2784" s="6">
        <v>9.1999999999999993</v>
      </c>
      <c r="K2784" s="6">
        <v>0</v>
      </c>
      <c r="L2784" s="6">
        <v>0</v>
      </c>
      <c r="M2784" s="6">
        <v>0</v>
      </c>
      <c r="N2784" s="6">
        <v>9.1999999999999993</v>
      </c>
    </row>
    <row r="2785" spans="1:14">
      <c r="A2785" t="s">
        <v>1152</v>
      </c>
      <c r="B2785">
        <v>674950937</v>
      </c>
      <c r="C2785" t="s">
        <v>2559</v>
      </c>
      <c r="H2785" t="s">
        <v>2332</v>
      </c>
      <c r="I2785" s="6">
        <v>0</v>
      </c>
      <c r="J2785" s="6">
        <v>9.1999999999999993</v>
      </c>
      <c r="K2785" s="6">
        <v>0</v>
      </c>
      <c r="L2785" s="6">
        <v>0</v>
      </c>
      <c r="M2785" s="6">
        <v>0</v>
      </c>
      <c r="N2785" s="6">
        <v>9.1999999999999993</v>
      </c>
    </row>
    <row r="2786" spans="1:14">
      <c r="A2786" t="s">
        <v>1152</v>
      </c>
      <c r="B2786">
        <v>760386659</v>
      </c>
      <c r="C2786" t="s">
        <v>2560</v>
      </c>
      <c r="H2786" t="s">
        <v>2332</v>
      </c>
      <c r="I2786" s="6">
        <v>0</v>
      </c>
      <c r="J2786" s="6">
        <v>9.1999999999999993</v>
      </c>
      <c r="K2786" s="6">
        <v>0</v>
      </c>
      <c r="L2786" s="6">
        <v>0</v>
      </c>
      <c r="M2786" s="6">
        <v>0</v>
      </c>
      <c r="N2786" s="6">
        <v>9.1999999999999993</v>
      </c>
    </row>
    <row r="2787" spans="1:14">
      <c r="A2787" t="s">
        <v>1152</v>
      </c>
      <c r="B2787">
        <v>760441231</v>
      </c>
      <c r="C2787" t="s">
        <v>2561</v>
      </c>
      <c r="H2787" t="s">
        <v>2332</v>
      </c>
      <c r="I2787" s="6">
        <v>0</v>
      </c>
      <c r="J2787" s="6">
        <v>9.1999999999999993</v>
      </c>
      <c r="K2787" s="6">
        <v>0</v>
      </c>
      <c r="L2787" s="6">
        <v>0</v>
      </c>
      <c r="M2787" s="6">
        <v>0</v>
      </c>
      <c r="N2787" s="6">
        <v>9.1999999999999993</v>
      </c>
    </row>
    <row r="2788" spans="1:14">
      <c r="A2788" t="s">
        <v>2324</v>
      </c>
      <c r="B2788">
        <v>618941502</v>
      </c>
      <c r="H2788" t="s">
        <v>2332</v>
      </c>
      <c r="I2788" s="6">
        <v>0</v>
      </c>
      <c r="J2788" s="6">
        <v>9.1999999999999993</v>
      </c>
      <c r="K2788" s="6">
        <v>0</v>
      </c>
      <c r="L2788" s="6">
        <v>0</v>
      </c>
      <c r="M2788" s="6">
        <v>0</v>
      </c>
      <c r="N2788" s="6">
        <v>9.1999999999999993</v>
      </c>
    </row>
    <row r="2789" spans="1:14">
      <c r="A2789" t="s">
        <v>2562</v>
      </c>
      <c r="B2789">
        <v>757024744</v>
      </c>
      <c r="H2789" t="s">
        <v>2332</v>
      </c>
      <c r="I2789" s="6">
        <v>0</v>
      </c>
      <c r="J2789" s="6">
        <v>9.1999999999999993</v>
      </c>
      <c r="K2789" s="6">
        <v>0</v>
      </c>
      <c r="L2789" s="6">
        <v>0</v>
      </c>
      <c r="M2789" s="6">
        <v>0</v>
      </c>
      <c r="N2789" s="6">
        <v>9.1999999999999993</v>
      </c>
    </row>
    <row r="2790" spans="1:14">
      <c r="A2790" t="s">
        <v>1861</v>
      </c>
      <c r="B2790">
        <v>668930320</v>
      </c>
      <c r="H2790" t="s">
        <v>2332</v>
      </c>
      <c r="I2790" s="6">
        <v>0</v>
      </c>
      <c r="J2790" s="6">
        <v>9.1999999999999993</v>
      </c>
      <c r="K2790" s="6">
        <v>0</v>
      </c>
      <c r="L2790" s="6">
        <v>0</v>
      </c>
      <c r="M2790" s="6">
        <v>0</v>
      </c>
      <c r="N2790" s="6">
        <v>9.1999999999999993</v>
      </c>
    </row>
    <row r="2791" spans="1:14">
      <c r="A2791" t="s">
        <v>849</v>
      </c>
      <c r="B2791">
        <v>757604995</v>
      </c>
      <c r="H2791" t="s">
        <v>2332</v>
      </c>
      <c r="I2791" s="6">
        <v>0</v>
      </c>
      <c r="J2791" s="6">
        <v>7.5</v>
      </c>
      <c r="K2791" s="6">
        <v>0</v>
      </c>
      <c r="L2791" s="6">
        <v>0</v>
      </c>
      <c r="M2791" s="6">
        <v>0</v>
      </c>
      <c r="N2791" s="6">
        <v>7.5</v>
      </c>
    </row>
    <row r="2792" spans="1:14">
      <c r="A2792" t="s">
        <v>2563</v>
      </c>
      <c r="B2792">
        <v>777837627</v>
      </c>
      <c r="H2792" t="s">
        <v>2332</v>
      </c>
      <c r="I2792" s="6">
        <v>4.3999999999999997E-2</v>
      </c>
      <c r="J2792" s="6">
        <v>7.5</v>
      </c>
      <c r="K2792" s="6">
        <v>3</v>
      </c>
      <c r="L2792" s="6">
        <v>0</v>
      </c>
      <c r="M2792" s="6">
        <v>0</v>
      </c>
      <c r="N2792" s="6">
        <v>10.544</v>
      </c>
    </row>
    <row r="2793" spans="1:14">
      <c r="A2793" t="s">
        <v>2563</v>
      </c>
      <c r="B2793">
        <v>761955577</v>
      </c>
      <c r="H2793" t="s">
        <v>2332</v>
      </c>
      <c r="I2793" s="6">
        <v>0</v>
      </c>
      <c r="J2793" s="6">
        <v>7.5</v>
      </c>
      <c r="K2793" s="6">
        <v>3</v>
      </c>
      <c r="L2793" s="6">
        <v>0</v>
      </c>
      <c r="M2793" s="6">
        <v>0</v>
      </c>
      <c r="N2793" s="6">
        <v>10.5</v>
      </c>
    </row>
    <row r="2794" spans="1:14">
      <c r="A2794" t="s">
        <v>2564</v>
      </c>
      <c r="B2794">
        <v>757609202</v>
      </c>
      <c r="H2794" t="s">
        <v>2332</v>
      </c>
      <c r="I2794" s="6">
        <v>0</v>
      </c>
      <c r="J2794" s="6">
        <v>7.5</v>
      </c>
      <c r="K2794" s="6">
        <v>0</v>
      </c>
      <c r="L2794" s="6">
        <v>0</v>
      </c>
      <c r="M2794" s="6">
        <v>0</v>
      </c>
      <c r="N2794" s="6">
        <v>7.5</v>
      </c>
    </row>
    <row r="2795" spans="1:14">
      <c r="A2795" t="s">
        <v>1046</v>
      </c>
      <c r="B2795">
        <v>671681392</v>
      </c>
      <c r="C2795" t="s">
        <v>2565</v>
      </c>
      <c r="H2795" t="s">
        <v>2332</v>
      </c>
      <c r="I2795" s="6">
        <v>0</v>
      </c>
      <c r="J2795" s="6">
        <v>7.5</v>
      </c>
      <c r="K2795" s="6">
        <v>0</v>
      </c>
      <c r="L2795" s="6">
        <v>0</v>
      </c>
      <c r="M2795" s="6">
        <v>0</v>
      </c>
      <c r="N2795" s="6">
        <v>7.5</v>
      </c>
    </row>
    <row r="2796" spans="1:14">
      <c r="A2796" t="s">
        <v>1046</v>
      </c>
      <c r="B2796">
        <v>668250794</v>
      </c>
      <c r="C2796" t="s">
        <v>2566</v>
      </c>
      <c r="H2796" t="s">
        <v>2332</v>
      </c>
      <c r="I2796" s="6">
        <v>0</v>
      </c>
      <c r="J2796" s="6">
        <v>7.5</v>
      </c>
      <c r="K2796" s="6">
        <v>0</v>
      </c>
      <c r="L2796" s="6">
        <v>0</v>
      </c>
      <c r="M2796" s="6">
        <v>0</v>
      </c>
      <c r="N2796" s="6">
        <v>7.5</v>
      </c>
    </row>
    <row r="2797" spans="1:14">
      <c r="A2797" t="s">
        <v>1046</v>
      </c>
      <c r="B2797">
        <v>665036063</v>
      </c>
      <c r="C2797" t="s">
        <v>2567</v>
      </c>
      <c r="H2797" t="s">
        <v>2332</v>
      </c>
      <c r="I2797" s="6">
        <v>0</v>
      </c>
      <c r="J2797" s="6">
        <v>7.5</v>
      </c>
      <c r="K2797" s="6">
        <v>0</v>
      </c>
      <c r="L2797" s="6">
        <v>0</v>
      </c>
      <c r="M2797" s="6">
        <v>0</v>
      </c>
      <c r="N2797" s="6">
        <v>7.5</v>
      </c>
    </row>
    <row r="2798" spans="1:14">
      <c r="A2798" t="s">
        <v>2568</v>
      </c>
      <c r="B2798">
        <v>764815193</v>
      </c>
      <c r="C2798" t="s">
        <v>2569</v>
      </c>
      <c r="H2798" t="s">
        <v>2332</v>
      </c>
      <c r="I2798" s="6">
        <v>0</v>
      </c>
      <c r="J2798" s="6">
        <v>14.757999999999999</v>
      </c>
      <c r="K2798" s="6">
        <v>3.5419999999999998</v>
      </c>
      <c r="L2798" s="6">
        <v>0</v>
      </c>
      <c r="M2798" s="6">
        <v>0</v>
      </c>
      <c r="N2798" s="6">
        <v>18.3</v>
      </c>
    </row>
    <row r="2799" spans="1:14">
      <c r="A2799" t="s">
        <v>2568</v>
      </c>
      <c r="B2799">
        <v>684269202</v>
      </c>
      <c r="C2799" t="s">
        <v>2570</v>
      </c>
      <c r="H2799" t="s">
        <v>2332</v>
      </c>
      <c r="I2799" s="6">
        <v>0</v>
      </c>
      <c r="J2799" s="6">
        <v>13.065</v>
      </c>
      <c r="K2799" s="6">
        <v>1.742</v>
      </c>
      <c r="L2799" s="6">
        <v>0</v>
      </c>
      <c r="M2799" s="6">
        <v>0</v>
      </c>
      <c r="N2799" s="6">
        <v>14.805999999999999</v>
      </c>
    </row>
    <row r="2800" spans="1:14">
      <c r="A2800" t="s">
        <v>2333</v>
      </c>
      <c r="B2800">
        <v>757606548</v>
      </c>
      <c r="H2800" t="s">
        <v>2571</v>
      </c>
      <c r="I2800" s="6">
        <v>0</v>
      </c>
      <c r="J2800" s="6">
        <v>9.5</v>
      </c>
      <c r="K2800" s="6">
        <v>0</v>
      </c>
      <c r="L2800" s="6">
        <v>0</v>
      </c>
      <c r="M2800" s="6">
        <v>0</v>
      </c>
      <c r="N2800" s="6">
        <v>9.5</v>
      </c>
    </row>
    <row r="2801" spans="1:14">
      <c r="A2801" t="s">
        <v>1202</v>
      </c>
      <c r="B2801">
        <v>645750713</v>
      </c>
      <c r="C2801" t="s">
        <v>1555</v>
      </c>
      <c r="D2801" t="s">
        <v>2572</v>
      </c>
      <c r="G2801" t="s">
        <v>2573</v>
      </c>
      <c r="H2801" t="s">
        <v>2571</v>
      </c>
      <c r="I2801" s="6">
        <v>0</v>
      </c>
      <c r="J2801" s="6">
        <v>9.5</v>
      </c>
      <c r="K2801" s="6">
        <v>0</v>
      </c>
      <c r="L2801" s="6">
        <v>0</v>
      </c>
      <c r="M2801" s="6">
        <v>0</v>
      </c>
      <c r="N2801" s="6">
        <v>9.5</v>
      </c>
    </row>
    <row r="2802" spans="1:14">
      <c r="A2802" t="s">
        <v>1107</v>
      </c>
      <c r="B2802">
        <v>660039348</v>
      </c>
      <c r="C2802" t="s">
        <v>2574</v>
      </c>
      <c r="G2802" t="s">
        <v>1390</v>
      </c>
      <c r="H2802" t="s">
        <v>2571</v>
      </c>
      <c r="I2802" s="6">
        <v>0</v>
      </c>
      <c r="J2802" s="6">
        <v>10</v>
      </c>
      <c r="K2802" s="6">
        <v>3</v>
      </c>
      <c r="L2802" s="6">
        <v>0</v>
      </c>
      <c r="M2802" s="6">
        <v>0</v>
      </c>
      <c r="N2802" s="6">
        <v>13</v>
      </c>
    </row>
    <row r="2803" spans="1:14">
      <c r="A2803" t="s">
        <v>1730</v>
      </c>
      <c r="B2803">
        <v>613829540</v>
      </c>
      <c r="E2803" t="s">
        <v>1731</v>
      </c>
      <c r="H2803" t="s">
        <v>2571</v>
      </c>
      <c r="I2803" s="6">
        <v>0</v>
      </c>
      <c r="J2803" s="6">
        <v>9.5</v>
      </c>
      <c r="K2803" s="6">
        <v>0</v>
      </c>
      <c r="L2803" s="6">
        <v>0</v>
      </c>
      <c r="M2803" s="6">
        <v>0</v>
      </c>
      <c r="N2803" s="6">
        <v>9.5</v>
      </c>
    </row>
    <row r="2804" spans="1:14">
      <c r="A2804" t="s">
        <v>2497</v>
      </c>
      <c r="B2804">
        <v>669027595</v>
      </c>
      <c r="E2804" t="s">
        <v>2498</v>
      </c>
      <c r="H2804" t="s">
        <v>2571</v>
      </c>
      <c r="I2804" s="6">
        <v>0</v>
      </c>
      <c r="J2804" s="6">
        <v>9.5</v>
      </c>
      <c r="K2804" s="6">
        <v>0</v>
      </c>
      <c r="L2804" s="6">
        <v>0</v>
      </c>
      <c r="M2804" s="6">
        <v>0</v>
      </c>
      <c r="N2804" s="6">
        <v>9.5</v>
      </c>
    </row>
    <row r="2805" spans="1:14">
      <c r="A2805" t="s">
        <v>2497</v>
      </c>
      <c r="B2805">
        <v>760546301</v>
      </c>
      <c r="E2805" t="s">
        <v>2498</v>
      </c>
      <c r="H2805" t="s">
        <v>2571</v>
      </c>
      <c r="I2805" s="6">
        <v>0</v>
      </c>
      <c r="J2805" s="6">
        <v>9.5</v>
      </c>
      <c r="K2805" s="6">
        <v>0</v>
      </c>
      <c r="L2805" s="6">
        <v>0</v>
      </c>
      <c r="M2805" s="6">
        <v>0</v>
      </c>
      <c r="N2805" s="6">
        <v>9.5</v>
      </c>
    </row>
    <row r="2806" spans="1:14">
      <c r="A2806" t="s">
        <v>2507</v>
      </c>
      <c r="B2806">
        <v>757027969</v>
      </c>
      <c r="H2806" t="s">
        <v>2571</v>
      </c>
      <c r="I2806" s="6">
        <v>0</v>
      </c>
      <c r="J2806" s="6">
        <v>9.5</v>
      </c>
      <c r="K2806" s="6">
        <v>0</v>
      </c>
      <c r="L2806" s="6">
        <v>0</v>
      </c>
      <c r="M2806" s="6">
        <v>0</v>
      </c>
      <c r="N2806" s="6">
        <v>9.5</v>
      </c>
    </row>
    <row r="2807" spans="1:14">
      <c r="A2807" t="s">
        <v>1046</v>
      </c>
      <c r="B2807">
        <v>632034181</v>
      </c>
      <c r="C2807" t="s">
        <v>2575</v>
      </c>
      <c r="H2807" t="s">
        <v>2571</v>
      </c>
      <c r="I2807" s="6">
        <v>0</v>
      </c>
      <c r="J2807" s="6">
        <v>9.5</v>
      </c>
      <c r="K2807" s="6">
        <v>0</v>
      </c>
      <c r="L2807" s="6">
        <v>0</v>
      </c>
      <c r="M2807" s="6">
        <v>0</v>
      </c>
      <c r="N2807" s="6">
        <v>9.5</v>
      </c>
    </row>
    <row r="2808" spans="1:14">
      <c r="A2808" t="s">
        <v>1046</v>
      </c>
      <c r="B2808">
        <v>689410662</v>
      </c>
      <c r="C2808" t="s">
        <v>2576</v>
      </c>
      <c r="H2808" t="s">
        <v>2571</v>
      </c>
      <c r="I2808" s="6">
        <v>0</v>
      </c>
      <c r="J2808" s="6">
        <v>9.5</v>
      </c>
      <c r="K2808" s="6">
        <v>0</v>
      </c>
      <c r="L2808" s="6">
        <v>0</v>
      </c>
      <c r="M2808" s="6">
        <v>0</v>
      </c>
      <c r="N2808" s="6">
        <v>9.5</v>
      </c>
    </row>
    <row r="2809" spans="1:14">
      <c r="A2809" t="s">
        <v>2577</v>
      </c>
      <c r="B2809">
        <v>757606537</v>
      </c>
      <c r="H2809" t="s">
        <v>2571</v>
      </c>
      <c r="I2809" s="6">
        <v>0</v>
      </c>
      <c r="J2809" s="6">
        <v>9.5</v>
      </c>
      <c r="K2809" s="6">
        <v>1.8</v>
      </c>
      <c r="L2809" s="6">
        <v>0</v>
      </c>
      <c r="M2809" s="6">
        <v>0</v>
      </c>
      <c r="N2809" s="6">
        <v>11.3</v>
      </c>
    </row>
    <row r="2810" spans="1:14">
      <c r="A2810" t="s">
        <v>1341</v>
      </c>
      <c r="B2810">
        <v>757408275</v>
      </c>
      <c r="D2810" t="s">
        <v>2578</v>
      </c>
      <c r="E2810" t="s">
        <v>1343</v>
      </c>
      <c r="H2810" t="s">
        <v>2579</v>
      </c>
      <c r="I2810" s="6">
        <v>0</v>
      </c>
      <c r="J2810" s="6">
        <v>0</v>
      </c>
      <c r="K2810" s="6">
        <v>0</v>
      </c>
      <c r="L2810" s="6">
        <v>0</v>
      </c>
      <c r="M2810" s="6">
        <v>0</v>
      </c>
      <c r="N2810" s="6">
        <v>0</v>
      </c>
    </row>
    <row r="2811" spans="1:14">
      <c r="A2811" t="s">
        <v>1341</v>
      </c>
      <c r="B2811">
        <v>627202843</v>
      </c>
      <c r="D2811" t="s">
        <v>2580</v>
      </c>
      <c r="E2811" t="s">
        <v>1343</v>
      </c>
      <c r="H2811" t="s">
        <v>2579</v>
      </c>
      <c r="I2811" s="6">
        <v>0</v>
      </c>
      <c r="J2811" s="6">
        <v>0</v>
      </c>
      <c r="K2811" s="6">
        <v>0</v>
      </c>
      <c r="L2811" s="6">
        <v>0</v>
      </c>
      <c r="M2811" s="6">
        <v>0</v>
      </c>
      <c r="N2811" s="6">
        <v>0</v>
      </c>
    </row>
    <row r="2812" spans="1:14">
      <c r="A2812" t="s">
        <v>1341</v>
      </c>
      <c r="B2812">
        <v>650699972</v>
      </c>
      <c r="D2812" t="s">
        <v>1704</v>
      </c>
      <c r="E2812" t="s">
        <v>1343</v>
      </c>
      <c r="H2812" t="s">
        <v>2579</v>
      </c>
      <c r="I2812" s="6">
        <v>0</v>
      </c>
      <c r="J2812" s="6">
        <v>0</v>
      </c>
      <c r="K2812" s="6">
        <v>0</v>
      </c>
      <c r="L2812" s="6">
        <v>0</v>
      </c>
      <c r="M2812" s="6">
        <v>0</v>
      </c>
      <c r="N2812" s="6">
        <v>0</v>
      </c>
    </row>
    <row r="2813" spans="1:14">
      <c r="A2813" t="s">
        <v>1341</v>
      </c>
      <c r="B2813">
        <v>660958055</v>
      </c>
      <c r="D2813" t="s">
        <v>1562</v>
      </c>
      <c r="E2813" t="s">
        <v>1343</v>
      </c>
      <c r="H2813" t="s">
        <v>2579</v>
      </c>
      <c r="I2813" s="6">
        <v>0</v>
      </c>
      <c r="J2813" s="6">
        <v>0</v>
      </c>
      <c r="K2813" s="6">
        <v>0</v>
      </c>
      <c r="L2813" s="6">
        <v>0</v>
      </c>
      <c r="M2813" s="6">
        <v>0</v>
      </c>
      <c r="N2813" s="6">
        <v>0</v>
      </c>
    </row>
    <row r="2814" spans="1:14">
      <c r="A2814" t="s">
        <v>1347</v>
      </c>
      <c r="B2814">
        <v>683282968</v>
      </c>
      <c r="C2814" t="s">
        <v>2581</v>
      </c>
      <c r="G2814" t="s">
        <v>1349</v>
      </c>
      <c r="H2814" t="s">
        <v>2579</v>
      </c>
      <c r="I2814" s="6">
        <v>0</v>
      </c>
      <c r="J2814" s="6">
        <v>0.7</v>
      </c>
      <c r="K2814" s="6">
        <v>0</v>
      </c>
      <c r="L2814" s="6">
        <v>0</v>
      </c>
      <c r="M2814" s="6">
        <v>0</v>
      </c>
      <c r="N2814" s="6">
        <v>0.7</v>
      </c>
    </row>
    <row r="2815" spans="1:14">
      <c r="A2815" t="s">
        <v>1437</v>
      </c>
      <c r="B2815">
        <v>660520722</v>
      </c>
      <c r="C2815" t="s">
        <v>2582</v>
      </c>
      <c r="H2815" t="s">
        <v>2579</v>
      </c>
      <c r="I2815" s="6">
        <v>0</v>
      </c>
      <c r="J2815" s="6">
        <v>3.6</v>
      </c>
      <c r="K2815" s="6">
        <v>0</v>
      </c>
      <c r="L2815" s="6">
        <v>0</v>
      </c>
      <c r="M2815" s="6">
        <v>0</v>
      </c>
      <c r="N2815" s="6">
        <v>3.6</v>
      </c>
    </row>
    <row r="2816" spans="1:14">
      <c r="A2816" t="s">
        <v>1347</v>
      </c>
      <c r="B2816">
        <v>684269732</v>
      </c>
      <c r="C2816" t="s">
        <v>2583</v>
      </c>
      <c r="G2816" t="s">
        <v>1349</v>
      </c>
      <c r="H2816" t="s">
        <v>2579</v>
      </c>
      <c r="I2816" s="6">
        <v>0</v>
      </c>
      <c r="J2816" s="6">
        <v>3.6</v>
      </c>
      <c r="K2816" s="6">
        <v>0</v>
      </c>
      <c r="L2816" s="6">
        <v>0</v>
      </c>
      <c r="M2816" s="6">
        <v>0</v>
      </c>
      <c r="N2816" s="6">
        <v>3.6</v>
      </c>
    </row>
    <row r="2817" spans="1:14">
      <c r="A2817" t="s">
        <v>1347</v>
      </c>
      <c r="B2817">
        <v>764876506</v>
      </c>
      <c r="C2817" t="s">
        <v>2584</v>
      </c>
      <c r="G2817" t="s">
        <v>1349</v>
      </c>
      <c r="H2817" t="s">
        <v>2579</v>
      </c>
      <c r="I2817" s="6">
        <v>0</v>
      </c>
      <c r="J2817" s="6">
        <v>3.6</v>
      </c>
      <c r="K2817" s="6">
        <v>0</v>
      </c>
      <c r="L2817" s="6">
        <v>0</v>
      </c>
      <c r="M2817" s="6">
        <v>0</v>
      </c>
      <c r="N2817" s="6">
        <v>3.6</v>
      </c>
    </row>
    <row r="2818" spans="1:14">
      <c r="A2818" t="s">
        <v>1347</v>
      </c>
      <c r="B2818">
        <v>671503882</v>
      </c>
      <c r="C2818" t="s">
        <v>2585</v>
      </c>
      <c r="G2818" t="s">
        <v>1349</v>
      </c>
      <c r="H2818" t="s">
        <v>2579</v>
      </c>
      <c r="I2818" s="6">
        <v>0</v>
      </c>
      <c r="J2818" s="6">
        <v>3.6</v>
      </c>
      <c r="K2818" s="6">
        <v>0</v>
      </c>
      <c r="L2818" s="6">
        <v>0</v>
      </c>
      <c r="M2818" s="6">
        <v>0</v>
      </c>
      <c r="N2818" s="6">
        <v>3.6</v>
      </c>
    </row>
    <row r="2819" spans="1:14">
      <c r="A2819" t="s">
        <v>1371</v>
      </c>
      <c r="B2819">
        <v>776379957</v>
      </c>
      <c r="C2819" t="s">
        <v>2586</v>
      </c>
      <c r="G2819" t="s">
        <v>1373</v>
      </c>
      <c r="H2819" t="s">
        <v>2579</v>
      </c>
      <c r="I2819" s="6">
        <v>0</v>
      </c>
      <c r="J2819" s="6">
        <v>4</v>
      </c>
      <c r="K2819" s="6">
        <v>0</v>
      </c>
      <c r="L2819" s="6">
        <v>0</v>
      </c>
      <c r="M2819" s="6">
        <v>0</v>
      </c>
      <c r="N2819" s="6">
        <v>4</v>
      </c>
    </row>
    <row r="2820" spans="1:14">
      <c r="A2820" t="s">
        <v>1088</v>
      </c>
      <c r="B2820">
        <v>630912441</v>
      </c>
      <c r="H2820" t="s">
        <v>2579</v>
      </c>
      <c r="I2820" s="6">
        <v>0</v>
      </c>
      <c r="J2820" s="6">
        <v>4.3</v>
      </c>
      <c r="K2820" s="6">
        <v>0</v>
      </c>
      <c r="L2820" s="6">
        <v>0</v>
      </c>
      <c r="M2820" s="6">
        <v>0</v>
      </c>
      <c r="N2820" s="6">
        <v>4.3</v>
      </c>
    </row>
    <row r="2821" spans="1:14">
      <c r="A2821" t="s">
        <v>1088</v>
      </c>
      <c r="B2821">
        <v>757682983</v>
      </c>
      <c r="H2821" t="s">
        <v>2579</v>
      </c>
      <c r="I2821" s="6">
        <v>0</v>
      </c>
      <c r="J2821" s="6">
        <v>4.3</v>
      </c>
      <c r="K2821" s="6">
        <v>0</v>
      </c>
      <c r="L2821" s="6">
        <v>0</v>
      </c>
      <c r="M2821" s="6">
        <v>0</v>
      </c>
      <c r="N2821" s="6">
        <v>4.3</v>
      </c>
    </row>
    <row r="2822" spans="1:14">
      <c r="A2822" t="s">
        <v>1088</v>
      </c>
      <c r="B2822">
        <v>786636766</v>
      </c>
      <c r="H2822" t="s">
        <v>2579</v>
      </c>
      <c r="I2822" s="6">
        <v>0</v>
      </c>
      <c r="J2822" s="6">
        <v>4.3</v>
      </c>
      <c r="K2822" s="6">
        <v>0</v>
      </c>
      <c r="L2822" s="6">
        <v>0</v>
      </c>
      <c r="M2822" s="6">
        <v>0</v>
      </c>
      <c r="N2822" s="6">
        <v>4.3</v>
      </c>
    </row>
    <row r="2823" spans="1:14">
      <c r="A2823" t="s">
        <v>769</v>
      </c>
      <c r="B2823">
        <v>757465425</v>
      </c>
      <c r="H2823" t="s">
        <v>2579</v>
      </c>
      <c r="I2823" s="6">
        <v>0</v>
      </c>
      <c r="J2823" s="6">
        <v>4.3</v>
      </c>
      <c r="K2823" s="6">
        <v>0</v>
      </c>
      <c r="L2823" s="6">
        <v>0</v>
      </c>
      <c r="M2823" s="6">
        <v>0</v>
      </c>
      <c r="N2823" s="6">
        <v>4.3</v>
      </c>
    </row>
    <row r="2824" spans="1:14">
      <c r="A2824" t="s">
        <v>1120</v>
      </c>
      <c r="B2824">
        <v>628096674</v>
      </c>
      <c r="C2824" t="s">
        <v>2587</v>
      </c>
      <c r="H2824" t="s">
        <v>2579</v>
      </c>
      <c r="I2824" s="6">
        <v>0</v>
      </c>
      <c r="J2824" s="6">
        <v>4.3</v>
      </c>
      <c r="K2824" s="6">
        <v>0</v>
      </c>
      <c r="L2824" s="6">
        <v>0</v>
      </c>
      <c r="M2824" s="6">
        <v>0</v>
      </c>
      <c r="N2824" s="6">
        <v>4.3</v>
      </c>
    </row>
    <row r="2825" spans="1:14">
      <c r="A2825" t="s">
        <v>1120</v>
      </c>
      <c r="B2825">
        <v>628096672</v>
      </c>
      <c r="C2825" t="s">
        <v>2588</v>
      </c>
      <c r="H2825" t="s">
        <v>2579</v>
      </c>
      <c r="I2825" s="6">
        <v>0</v>
      </c>
      <c r="J2825" s="6">
        <v>4.3</v>
      </c>
      <c r="K2825" s="6">
        <v>0</v>
      </c>
      <c r="L2825" s="6">
        <v>0</v>
      </c>
      <c r="M2825" s="6">
        <v>0</v>
      </c>
      <c r="N2825" s="6">
        <v>4.3</v>
      </c>
    </row>
    <row r="2826" spans="1:14">
      <c r="A2826" t="s">
        <v>1120</v>
      </c>
      <c r="B2826">
        <v>677304118</v>
      </c>
      <c r="D2826" t="s">
        <v>2589</v>
      </c>
      <c r="E2826" t="s">
        <v>1880</v>
      </c>
      <c r="H2826" t="s">
        <v>2579</v>
      </c>
      <c r="I2826" s="6">
        <v>0</v>
      </c>
      <c r="J2826" s="6">
        <v>4.3</v>
      </c>
      <c r="K2826" s="6">
        <v>0</v>
      </c>
      <c r="L2826" s="6">
        <v>0</v>
      </c>
      <c r="M2826" s="6">
        <v>0</v>
      </c>
      <c r="N2826" s="6">
        <v>4.3</v>
      </c>
    </row>
    <row r="2827" spans="1:14">
      <c r="A2827" t="s">
        <v>1120</v>
      </c>
      <c r="B2827">
        <v>621312611</v>
      </c>
      <c r="C2827" t="s">
        <v>2590</v>
      </c>
      <c r="D2827" t="s">
        <v>2591</v>
      </c>
      <c r="H2827" t="s">
        <v>2579</v>
      </c>
      <c r="I2827" s="6">
        <v>0</v>
      </c>
      <c r="J2827" s="6">
        <v>4.3</v>
      </c>
      <c r="K2827" s="6">
        <v>0</v>
      </c>
      <c r="L2827" s="6">
        <v>0</v>
      </c>
      <c r="M2827" s="6">
        <v>0</v>
      </c>
      <c r="N2827" s="6">
        <v>4.3</v>
      </c>
    </row>
    <row r="2828" spans="1:14">
      <c r="A2828" t="s">
        <v>1120</v>
      </c>
      <c r="B2828">
        <v>628096675</v>
      </c>
      <c r="C2828" t="s">
        <v>2592</v>
      </c>
      <c r="H2828" t="s">
        <v>2579</v>
      </c>
      <c r="I2828" s="6">
        <v>0</v>
      </c>
      <c r="J2828" s="6">
        <v>4.3</v>
      </c>
      <c r="K2828" s="6">
        <v>0</v>
      </c>
      <c r="L2828" s="6">
        <v>0</v>
      </c>
      <c r="M2828" s="6">
        <v>0</v>
      </c>
      <c r="N2828" s="6">
        <v>4.3</v>
      </c>
    </row>
    <row r="2829" spans="1:14">
      <c r="A2829" t="s">
        <v>1120</v>
      </c>
      <c r="B2829">
        <v>628096682</v>
      </c>
      <c r="C2829" t="s">
        <v>2593</v>
      </c>
      <c r="H2829" t="s">
        <v>2579</v>
      </c>
      <c r="I2829" s="6">
        <v>0</v>
      </c>
      <c r="J2829" s="6">
        <v>4.3</v>
      </c>
      <c r="K2829" s="6">
        <v>0</v>
      </c>
      <c r="L2829" s="6">
        <v>0</v>
      </c>
      <c r="M2829" s="6">
        <v>0</v>
      </c>
      <c r="N2829" s="6">
        <v>4.3</v>
      </c>
    </row>
    <row r="2830" spans="1:14">
      <c r="A2830" t="s">
        <v>1120</v>
      </c>
      <c r="B2830">
        <v>628096683</v>
      </c>
      <c r="C2830" t="s">
        <v>2594</v>
      </c>
      <c r="H2830" t="s">
        <v>2579</v>
      </c>
      <c r="I2830" s="6">
        <v>0.96399999999999997</v>
      </c>
      <c r="J2830" s="6">
        <v>4.3</v>
      </c>
      <c r="K2830" s="6">
        <v>0</v>
      </c>
      <c r="L2830" s="6">
        <v>0</v>
      </c>
      <c r="M2830" s="6">
        <v>0</v>
      </c>
      <c r="N2830" s="6">
        <v>5.2640000000000002</v>
      </c>
    </row>
    <row r="2831" spans="1:14">
      <c r="A2831" t="s">
        <v>1120</v>
      </c>
      <c r="B2831">
        <v>628096685</v>
      </c>
      <c r="C2831" t="s">
        <v>2595</v>
      </c>
      <c r="H2831" t="s">
        <v>2579</v>
      </c>
      <c r="I2831" s="6">
        <v>0</v>
      </c>
      <c r="J2831" s="6">
        <v>4.3</v>
      </c>
      <c r="K2831" s="6">
        <v>0</v>
      </c>
      <c r="L2831" s="6">
        <v>0</v>
      </c>
      <c r="M2831" s="6">
        <v>0</v>
      </c>
      <c r="N2831" s="6">
        <v>4.3</v>
      </c>
    </row>
    <row r="2832" spans="1:14">
      <c r="A2832" t="s">
        <v>1120</v>
      </c>
      <c r="B2832">
        <v>628096689</v>
      </c>
      <c r="C2832" t="s">
        <v>2596</v>
      </c>
      <c r="H2832" t="s">
        <v>2579</v>
      </c>
      <c r="I2832" s="6">
        <v>0</v>
      </c>
      <c r="J2832" s="6">
        <v>4.3</v>
      </c>
      <c r="K2832" s="6">
        <v>0</v>
      </c>
      <c r="L2832" s="6">
        <v>0</v>
      </c>
      <c r="M2832" s="6">
        <v>0</v>
      </c>
      <c r="N2832" s="6">
        <v>4.3</v>
      </c>
    </row>
    <row r="2833" spans="1:14">
      <c r="A2833" t="s">
        <v>1120</v>
      </c>
      <c r="B2833">
        <v>628096684</v>
      </c>
      <c r="C2833" t="s">
        <v>2597</v>
      </c>
      <c r="H2833" t="s">
        <v>2579</v>
      </c>
      <c r="I2833" s="6">
        <v>0</v>
      </c>
      <c r="J2833" s="6">
        <v>4.3</v>
      </c>
      <c r="K2833" s="6">
        <v>0</v>
      </c>
      <c r="L2833" s="6">
        <v>0</v>
      </c>
      <c r="M2833" s="6">
        <v>0</v>
      </c>
      <c r="N2833" s="6">
        <v>4.3</v>
      </c>
    </row>
    <row r="2834" spans="1:14">
      <c r="A2834" t="s">
        <v>2382</v>
      </c>
      <c r="B2834">
        <v>699957900</v>
      </c>
      <c r="H2834" t="s">
        <v>2579</v>
      </c>
      <c r="I2834" s="6">
        <v>1.4510000000000001</v>
      </c>
      <c r="J2834" s="6">
        <v>4.3</v>
      </c>
      <c r="K2834" s="6">
        <v>0</v>
      </c>
      <c r="L2834" s="6">
        <v>0</v>
      </c>
      <c r="M2834" s="6">
        <v>0</v>
      </c>
      <c r="N2834" s="6">
        <v>5.7510000000000003</v>
      </c>
    </row>
    <row r="2835" spans="1:14">
      <c r="A2835" t="s">
        <v>2382</v>
      </c>
      <c r="B2835">
        <v>699957893</v>
      </c>
      <c r="H2835" t="s">
        <v>2579</v>
      </c>
      <c r="I2835" s="6">
        <v>0</v>
      </c>
      <c r="J2835" s="6">
        <v>4.3</v>
      </c>
      <c r="K2835" s="6">
        <v>0</v>
      </c>
      <c r="L2835" s="6">
        <v>0</v>
      </c>
      <c r="M2835" s="6">
        <v>0</v>
      </c>
      <c r="N2835" s="6">
        <v>4.3</v>
      </c>
    </row>
    <row r="2836" spans="1:14">
      <c r="A2836" t="s">
        <v>2382</v>
      </c>
      <c r="B2836">
        <v>699957933</v>
      </c>
      <c r="H2836" t="s">
        <v>2579</v>
      </c>
      <c r="I2836" s="6">
        <v>0</v>
      </c>
      <c r="J2836" s="6">
        <v>4.3</v>
      </c>
      <c r="K2836" s="6">
        <v>0</v>
      </c>
      <c r="L2836" s="6">
        <v>0</v>
      </c>
      <c r="M2836" s="6">
        <v>0</v>
      </c>
      <c r="N2836" s="6">
        <v>4.3</v>
      </c>
    </row>
    <row r="2837" spans="1:14">
      <c r="A2837" t="s">
        <v>2382</v>
      </c>
      <c r="B2837">
        <v>699957931</v>
      </c>
      <c r="H2837" t="s">
        <v>2579</v>
      </c>
      <c r="I2837" s="6">
        <v>0</v>
      </c>
      <c r="J2837" s="6">
        <v>4.3</v>
      </c>
      <c r="K2837" s="6">
        <v>0</v>
      </c>
      <c r="L2837" s="6">
        <v>0</v>
      </c>
      <c r="M2837" s="6">
        <v>0</v>
      </c>
      <c r="N2837" s="6">
        <v>4.3</v>
      </c>
    </row>
    <row r="2838" spans="1:14">
      <c r="A2838" t="s">
        <v>2382</v>
      </c>
      <c r="B2838">
        <v>699957942</v>
      </c>
      <c r="H2838" t="s">
        <v>2579</v>
      </c>
      <c r="I2838" s="6">
        <v>0</v>
      </c>
      <c r="J2838" s="6">
        <v>4.3</v>
      </c>
      <c r="K2838" s="6">
        <v>0</v>
      </c>
      <c r="L2838" s="6">
        <v>0</v>
      </c>
      <c r="M2838" s="6">
        <v>0</v>
      </c>
      <c r="N2838" s="6">
        <v>4.3</v>
      </c>
    </row>
    <row r="2839" spans="1:14">
      <c r="A2839" t="s">
        <v>2598</v>
      </c>
      <c r="B2839">
        <v>757684063</v>
      </c>
      <c r="H2839" t="s">
        <v>2579</v>
      </c>
      <c r="I2839" s="6">
        <v>0</v>
      </c>
      <c r="J2839" s="6">
        <v>4.3</v>
      </c>
      <c r="K2839" s="6">
        <v>0</v>
      </c>
      <c r="L2839" s="6">
        <v>0</v>
      </c>
      <c r="M2839" s="6">
        <v>0</v>
      </c>
      <c r="N2839" s="6">
        <v>4.3</v>
      </c>
    </row>
    <row r="2840" spans="1:14">
      <c r="A2840" t="s">
        <v>1437</v>
      </c>
      <c r="B2840">
        <v>660371604</v>
      </c>
      <c r="D2840" t="s">
        <v>2599</v>
      </c>
      <c r="E2840" t="s">
        <v>2039</v>
      </c>
      <c r="H2840" t="s">
        <v>2579</v>
      </c>
      <c r="I2840" s="6">
        <v>0</v>
      </c>
      <c r="J2840" s="6">
        <v>4.3</v>
      </c>
      <c r="K2840" s="6">
        <v>0</v>
      </c>
      <c r="L2840" s="6">
        <v>0</v>
      </c>
      <c r="M2840" s="6">
        <v>0</v>
      </c>
      <c r="N2840" s="6">
        <v>4.3</v>
      </c>
    </row>
    <row r="2841" spans="1:14">
      <c r="A2841" t="s">
        <v>1437</v>
      </c>
      <c r="B2841">
        <v>647835968</v>
      </c>
      <c r="C2841" t="s">
        <v>2600</v>
      </c>
      <c r="H2841" t="s">
        <v>2579</v>
      </c>
      <c r="I2841" s="6">
        <v>0</v>
      </c>
      <c r="J2841" s="6">
        <v>4.3</v>
      </c>
      <c r="K2841" s="6">
        <v>0</v>
      </c>
      <c r="L2841" s="6">
        <v>0</v>
      </c>
      <c r="M2841" s="6">
        <v>0</v>
      </c>
      <c r="N2841" s="6">
        <v>4.3</v>
      </c>
    </row>
    <row r="2842" spans="1:14">
      <c r="A2842" t="s">
        <v>1437</v>
      </c>
      <c r="B2842">
        <v>661388077</v>
      </c>
      <c r="C2842" t="s">
        <v>2601</v>
      </c>
      <c r="H2842" t="s">
        <v>2579</v>
      </c>
      <c r="I2842" s="6">
        <v>0</v>
      </c>
      <c r="J2842" s="6">
        <v>4.3</v>
      </c>
      <c r="K2842" s="6">
        <v>0</v>
      </c>
      <c r="L2842" s="6">
        <v>0</v>
      </c>
      <c r="M2842" s="6">
        <v>0</v>
      </c>
      <c r="N2842" s="6">
        <v>4.3</v>
      </c>
    </row>
    <row r="2843" spans="1:14">
      <c r="A2843" t="s">
        <v>1437</v>
      </c>
      <c r="B2843">
        <v>661782487</v>
      </c>
      <c r="C2843" t="s">
        <v>2602</v>
      </c>
      <c r="H2843" t="s">
        <v>2579</v>
      </c>
      <c r="I2843" s="6">
        <v>0</v>
      </c>
      <c r="J2843" s="6">
        <v>4.3</v>
      </c>
      <c r="K2843" s="6">
        <v>0</v>
      </c>
      <c r="L2843" s="6">
        <v>0</v>
      </c>
      <c r="M2843" s="6">
        <v>0</v>
      </c>
      <c r="N2843" s="6">
        <v>4.3</v>
      </c>
    </row>
    <row r="2844" spans="1:14">
      <c r="A2844" t="s">
        <v>1437</v>
      </c>
      <c r="B2844">
        <v>663008473</v>
      </c>
      <c r="C2844" t="s">
        <v>2603</v>
      </c>
      <c r="H2844" t="s">
        <v>2579</v>
      </c>
      <c r="I2844" s="6">
        <v>0</v>
      </c>
      <c r="J2844" s="6">
        <v>4.3</v>
      </c>
      <c r="K2844" s="6">
        <v>0</v>
      </c>
      <c r="L2844" s="6">
        <v>0</v>
      </c>
      <c r="M2844" s="6">
        <v>0</v>
      </c>
      <c r="N2844" s="6">
        <v>4.3</v>
      </c>
    </row>
    <row r="2845" spans="1:14">
      <c r="A2845" t="s">
        <v>1437</v>
      </c>
      <c r="B2845">
        <v>663275966</v>
      </c>
      <c r="C2845" t="s">
        <v>2604</v>
      </c>
      <c r="H2845" t="s">
        <v>2579</v>
      </c>
      <c r="I2845" s="6">
        <v>0</v>
      </c>
      <c r="J2845" s="6">
        <v>4.3</v>
      </c>
      <c r="K2845" s="6">
        <v>0</v>
      </c>
      <c r="L2845" s="6">
        <v>0</v>
      </c>
      <c r="M2845" s="6">
        <v>0</v>
      </c>
      <c r="N2845" s="6">
        <v>4.3</v>
      </c>
    </row>
    <row r="2846" spans="1:14">
      <c r="A2846" t="s">
        <v>1437</v>
      </c>
      <c r="B2846">
        <v>698875734</v>
      </c>
      <c r="C2846" t="s">
        <v>2605</v>
      </c>
      <c r="H2846" t="s">
        <v>2579</v>
      </c>
      <c r="I2846" s="6">
        <v>0</v>
      </c>
      <c r="J2846" s="6">
        <v>4.3</v>
      </c>
      <c r="K2846" s="6">
        <v>0</v>
      </c>
      <c r="L2846" s="6">
        <v>0</v>
      </c>
      <c r="M2846" s="6">
        <v>0</v>
      </c>
      <c r="N2846" s="6">
        <v>4.3</v>
      </c>
    </row>
    <row r="2847" spans="1:14">
      <c r="A2847" t="s">
        <v>1437</v>
      </c>
      <c r="B2847">
        <v>757103356</v>
      </c>
      <c r="C2847" t="s">
        <v>2606</v>
      </c>
      <c r="H2847" t="s">
        <v>2579</v>
      </c>
      <c r="I2847" s="6">
        <v>0</v>
      </c>
      <c r="J2847" s="6">
        <v>4.3</v>
      </c>
      <c r="K2847" s="6">
        <v>0</v>
      </c>
      <c r="L2847" s="6">
        <v>0</v>
      </c>
      <c r="M2847" s="6">
        <v>0</v>
      </c>
      <c r="N2847" s="6">
        <v>4.3</v>
      </c>
    </row>
    <row r="2848" spans="1:14">
      <c r="A2848" t="s">
        <v>1437</v>
      </c>
      <c r="B2848">
        <v>757103438</v>
      </c>
      <c r="C2848" t="s">
        <v>2607</v>
      </c>
      <c r="H2848" t="s">
        <v>2579</v>
      </c>
      <c r="I2848" s="6">
        <v>0</v>
      </c>
      <c r="J2848" s="6">
        <v>4.3</v>
      </c>
      <c r="K2848" s="6">
        <v>0</v>
      </c>
      <c r="L2848" s="6">
        <v>0</v>
      </c>
      <c r="M2848" s="6">
        <v>0</v>
      </c>
      <c r="N2848" s="6">
        <v>4.3</v>
      </c>
    </row>
    <row r="2849" spans="1:14">
      <c r="A2849" t="s">
        <v>1437</v>
      </c>
      <c r="B2849">
        <v>757469643</v>
      </c>
      <c r="C2849" t="s">
        <v>2608</v>
      </c>
      <c r="H2849" t="s">
        <v>2579</v>
      </c>
      <c r="I2849" s="6">
        <v>0</v>
      </c>
      <c r="J2849" s="6">
        <v>4.3</v>
      </c>
      <c r="K2849" s="6">
        <v>0</v>
      </c>
      <c r="L2849" s="6">
        <v>0</v>
      </c>
      <c r="M2849" s="6">
        <v>0</v>
      </c>
      <c r="N2849" s="6">
        <v>4.3</v>
      </c>
    </row>
    <row r="2850" spans="1:14">
      <c r="A2850" t="s">
        <v>1437</v>
      </c>
      <c r="B2850">
        <v>760199341</v>
      </c>
      <c r="C2850" t="s">
        <v>2609</v>
      </c>
      <c r="H2850" t="s">
        <v>2579</v>
      </c>
      <c r="I2850" s="6">
        <v>0</v>
      </c>
      <c r="J2850" s="6">
        <v>4.3</v>
      </c>
      <c r="K2850" s="6">
        <v>0</v>
      </c>
      <c r="L2850" s="6">
        <v>0</v>
      </c>
      <c r="M2850" s="6">
        <v>0</v>
      </c>
      <c r="N2850" s="6">
        <v>4.3</v>
      </c>
    </row>
    <row r="2851" spans="1:14">
      <c r="A2851" t="s">
        <v>1437</v>
      </c>
      <c r="B2851">
        <v>667588783</v>
      </c>
      <c r="C2851" t="s">
        <v>2610</v>
      </c>
      <c r="H2851" t="s">
        <v>2579</v>
      </c>
      <c r="I2851" s="6">
        <v>0</v>
      </c>
      <c r="J2851" s="6">
        <v>4.3</v>
      </c>
      <c r="K2851" s="6">
        <v>0</v>
      </c>
      <c r="L2851" s="6">
        <v>0</v>
      </c>
      <c r="M2851" s="6">
        <v>0</v>
      </c>
      <c r="N2851" s="6">
        <v>4.3</v>
      </c>
    </row>
    <row r="2852" spans="1:14">
      <c r="A2852" t="s">
        <v>1437</v>
      </c>
      <c r="B2852">
        <v>668515864</v>
      </c>
      <c r="C2852" t="s">
        <v>2009</v>
      </c>
      <c r="H2852" t="s">
        <v>2579</v>
      </c>
      <c r="I2852" s="6">
        <v>0</v>
      </c>
      <c r="J2852" s="6">
        <v>4.3</v>
      </c>
      <c r="K2852" s="6">
        <v>0</v>
      </c>
      <c r="L2852" s="6">
        <v>0</v>
      </c>
      <c r="M2852" s="6">
        <v>0</v>
      </c>
      <c r="N2852" s="6">
        <v>4.3</v>
      </c>
    </row>
    <row r="2853" spans="1:14">
      <c r="A2853" t="s">
        <v>1437</v>
      </c>
      <c r="B2853">
        <v>698641660</v>
      </c>
      <c r="C2853" t="s">
        <v>2611</v>
      </c>
      <c r="H2853" t="s">
        <v>2579</v>
      </c>
      <c r="I2853" s="6">
        <v>0</v>
      </c>
      <c r="J2853" s="6">
        <v>4.3</v>
      </c>
      <c r="K2853" s="6">
        <v>0</v>
      </c>
      <c r="L2853" s="6">
        <v>0</v>
      </c>
      <c r="M2853" s="6">
        <v>0</v>
      </c>
      <c r="N2853" s="6">
        <v>4.3</v>
      </c>
    </row>
    <row r="2854" spans="1:14">
      <c r="A2854" t="s">
        <v>1440</v>
      </c>
      <c r="B2854">
        <v>660023279</v>
      </c>
      <c r="C2854" t="s">
        <v>2612</v>
      </c>
      <c r="E2854" t="s">
        <v>1442</v>
      </c>
      <c r="H2854" t="s">
        <v>2579</v>
      </c>
      <c r="I2854" s="6">
        <v>0</v>
      </c>
      <c r="J2854" s="6">
        <v>4.3</v>
      </c>
      <c r="K2854" s="6">
        <v>0</v>
      </c>
      <c r="L2854" s="6">
        <v>0</v>
      </c>
      <c r="M2854" s="6">
        <v>0</v>
      </c>
      <c r="N2854" s="6">
        <v>4.3</v>
      </c>
    </row>
    <row r="2855" spans="1:14">
      <c r="A2855" t="s">
        <v>1440</v>
      </c>
      <c r="B2855">
        <v>764546585</v>
      </c>
      <c r="C2855" t="s">
        <v>2613</v>
      </c>
      <c r="E2855" t="s">
        <v>1442</v>
      </c>
      <c r="H2855" t="s">
        <v>2579</v>
      </c>
      <c r="I2855" s="6">
        <v>0</v>
      </c>
      <c r="J2855" s="6">
        <v>4.3</v>
      </c>
      <c r="K2855" s="6">
        <v>0</v>
      </c>
      <c r="L2855" s="6">
        <v>0</v>
      </c>
      <c r="M2855" s="6">
        <v>0</v>
      </c>
      <c r="N2855" s="6">
        <v>4.3</v>
      </c>
    </row>
    <row r="2856" spans="1:14">
      <c r="A2856" t="s">
        <v>1440</v>
      </c>
      <c r="B2856">
        <v>761624735</v>
      </c>
      <c r="C2856" t="s">
        <v>2614</v>
      </c>
      <c r="E2856" t="s">
        <v>1442</v>
      </c>
      <c r="H2856" t="s">
        <v>2579</v>
      </c>
      <c r="I2856" s="6">
        <v>0</v>
      </c>
      <c r="J2856" s="6">
        <v>4.3</v>
      </c>
      <c r="K2856" s="6">
        <v>0</v>
      </c>
      <c r="L2856" s="6">
        <v>0</v>
      </c>
      <c r="M2856" s="6">
        <v>0</v>
      </c>
      <c r="N2856" s="6">
        <v>4.3</v>
      </c>
    </row>
    <row r="2857" spans="1:14">
      <c r="A2857" t="s">
        <v>1440</v>
      </c>
      <c r="B2857">
        <v>660589719</v>
      </c>
      <c r="C2857" t="s">
        <v>2615</v>
      </c>
      <c r="E2857" t="s">
        <v>1442</v>
      </c>
      <c r="H2857" t="s">
        <v>2579</v>
      </c>
      <c r="I2857" s="6">
        <v>0</v>
      </c>
      <c r="J2857" s="6">
        <v>4.3</v>
      </c>
      <c r="K2857" s="6">
        <v>0</v>
      </c>
      <c r="L2857" s="6">
        <v>0</v>
      </c>
      <c r="M2857" s="6">
        <v>0</v>
      </c>
      <c r="N2857" s="6">
        <v>4.3</v>
      </c>
    </row>
    <row r="2858" spans="1:14">
      <c r="A2858" t="s">
        <v>1440</v>
      </c>
      <c r="B2858">
        <v>760009515</v>
      </c>
      <c r="C2858" t="s">
        <v>2616</v>
      </c>
      <c r="E2858" t="s">
        <v>1442</v>
      </c>
      <c r="H2858" t="s">
        <v>2579</v>
      </c>
      <c r="I2858" s="6">
        <v>0</v>
      </c>
      <c r="J2858" s="6">
        <v>4.3</v>
      </c>
      <c r="K2858" s="6">
        <v>0</v>
      </c>
      <c r="L2858" s="6">
        <v>0</v>
      </c>
      <c r="M2858" s="6">
        <v>0</v>
      </c>
      <c r="N2858" s="6">
        <v>4.3</v>
      </c>
    </row>
    <row r="2859" spans="1:14">
      <c r="A2859" t="s">
        <v>772</v>
      </c>
      <c r="B2859">
        <v>609928168</v>
      </c>
      <c r="C2859" t="s">
        <v>2617</v>
      </c>
      <c r="G2859" t="s">
        <v>2068</v>
      </c>
      <c r="H2859" t="s">
        <v>2579</v>
      </c>
      <c r="I2859" s="6">
        <v>0</v>
      </c>
      <c r="J2859" s="6">
        <v>4.3</v>
      </c>
      <c r="K2859" s="6">
        <v>0</v>
      </c>
      <c r="L2859" s="6">
        <v>0</v>
      </c>
      <c r="M2859" s="6">
        <v>0</v>
      </c>
      <c r="N2859" s="6">
        <v>4.3</v>
      </c>
    </row>
    <row r="2860" spans="1:14">
      <c r="A2860" t="s">
        <v>772</v>
      </c>
      <c r="B2860">
        <v>625625725</v>
      </c>
      <c r="G2860" t="s">
        <v>2068</v>
      </c>
      <c r="H2860" t="s">
        <v>2579</v>
      </c>
      <c r="I2860" s="6">
        <v>0</v>
      </c>
      <c r="J2860" s="6">
        <v>4.3</v>
      </c>
      <c r="K2860" s="6">
        <v>0</v>
      </c>
      <c r="L2860" s="6">
        <v>0</v>
      </c>
      <c r="M2860" s="6">
        <v>0</v>
      </c>
      <c r="N2860" s="6">
        <v>4.3</v>
      </c>
    </row>
    <row r="2861" spans="1:14">
      <c r="A2861" t="s">
        <v>772</v>
      </c>
      <c r="B2861">
        <v>611961652</v>
      </c>
      <c r="C2861" t="s">
        <v>2618</v>
      </c>
      <c r="G2861" t="s">
        <v>2068</v>
      </c>
      <c r="H2861" t="s">
        <v>2579</v>
      </c>
      <c r="I2861" s="6">
        <v>0</v>
      </c>
      <c r="J2861" s="6">
        <v>4.3</v>
      </c>
      <c r="K2861" s="6">
        <v>0</v>
      </c>
      <c r="L2861" s="6">
        <v>0</v>
      </c>
      <c r="M2861" s="6">
        <v>0</v>
      </c>
      <c r="N2861" s="6">
        <v>4.3</v>
      </c>
    </row>
    <row r="2862" spans="1:14">
      <c r="A2862" t="s">
        <v>772</v>
      </c>
      <c r="B2862">
        <v>609928254</v>
      </c>
      <c r="G2862" t="s">
        <v>2068</v>
      </c>
      <c r="H2862" t="s">
        <v>2579</v>
      </c>
      <c r="I2862" s="6">
        <v>0</v>
      </c>
      <c r="J2862" s="6">
        <v>4.3</v>
      </c>
      <c r="K2862" s="6">
        <v>0</v>
      </c>
      <c r="L2862" s="6">
        <v>0</v>
      </c>
      <c r="M2862" s="6">
        <v>0</v>
      </c>
      <c r="N2862" s="6">
        <v>4.3</v>
      </c>
    </row>
    <row r="2863" spans="1:14">
      <c r="A2863" t="s">
        <v>1453</v>
      </c>
      <c r="B2863">
        <v>776150767</v>
      </c>
      <c r="C2863" t="s">
        <v>2619</v>
      </c>
      <c r="D2863" t="s">
        <v>1206</v>
      </c>
      <c r="G2863" t="s">
        <v>2071</v>
      </c>
      <c r="H2863" t="s">
        <v>2579</v>
      </c>
      <c r="I2863" s="6">
        <v>0</v>
      </c>
      <c r="J2863" s="6">
        <v>4.3</v>
      </c>
      <c r="K2863" s="6">
        <v>0</v>
      </c>
      <c r="L2863" s="6">
        <v>0</v>
      </c>
      <c r="M2863" s="6">
        <v>0</v>
      </c>
      <c r="N2863" s="6">
        <v>4.3</v>
      </c>
    </row>
    <row r="2864" spans="1:14">
      <c r="A2864" t="s">
        <v>1453</v>
      </c>
      <c r="B2864">
        <v>609765007</v>
      </c>
      <c r="C2864" t="s">
        <v>2620</v>
      </c>
      <c r="D2864" t="s">
        <v>2621</v>
      </c>
      <c r="G2864" t="s">
        <v>2071</v>
      </c>
      <c r="H2864" t="s">
        <v>2579</v>
      </c>
      <c r="I2864" s="6">
        <v>0</v>
      </c>
      <c r="J2864" s="6">
        <v>4.3</v>
      </c>
      <c r="K2864" s="6">
        <v>0</v>
      </c>
      <c r="L2864" s="6">
        <v>0</v>
      </c>
      <c r="M2864" s="6">
        <v>0</v>
      </c>
      <c r="N2864" s="6">
        <v>4.3</v>
      </c>
    </row>
    <row r="2865" spans="1:14">
      <c r="A2865" t="s">
        <v>1453</v>
      </c>
      <c r="B2865">
        <v>609923664</v>
      </c>
      <c r="C2865" t="s">
        <v>1796</v>
      </c>
      <c r="D2865" t="s">
        <v>2622</v>
      </c>
      <c r="G2865" t="s">
        <v>2071</v>
      </c>
      <c r="H2865" t="s">
        <v>2579</v>
      </c>
      <c r="I2865" s="6">
        <v>0.42699999999999999</v>
      </c>
      <c r="J2865" s="6">
        <v>4.3</v>
      </c>
      <c r="K2865" s="6">
        <v>0</v>
      </c>
      <c r="L2865" s="6">
        <v>0</v>
      </c>
      <c r="M2865" s="6">
        <v>0</v>
      </c>
      <c r="N2865" s="6">
        <v>4.7270000000000003</v>
      </c>
    </row>
    <row r="2866" spans="1:14">
      <c r="A2866" t="s">
        <v>2389</v>
      </c>
      <c r="B2866">
        <v>789596561</v>
      </c>
      <c r="C2866" t="s">
        <v>2623</v>
      </c>
      <c r="D2866" t="s">
        <v>2318</v>
      </c>
      <c r="G2866" t="s">
        <v>149</v>
      </c>
      <c r="H2866" t="s">
        <v>2579</v>
      </c>
      <c r="I2866" s="6">
        <v>0</v>
      </c>
      <c r="J2866" s="6">
        <v>4.3</v>
      </c>
      <c r="K2866" s="6">
        <v>0</v>
      </c>
      <c r="L2866" s="6">
        <v>0</v>
      </c>
      <c r="M2866" s="6">
        <v>0</v>
      </c>
      <c r="N2866" s="6">
        <v>4.3</v>
      </c>
    </row>
    <row r="2867" spans="1:14">
      <c r="A2867" t="s">
        <v>2389</v>
      </c>
      <c r="B2867">
        <v>757101681</v>
      </c>
      <c r="C2867" t="s">
        <v>2624</v>
      </c>
      <c r="D2867" t="s">
        <v>2625</v>
      </c>
      <c r="G2867" t="s">
        <v>149</v>
      </c>
      <c r="H2867" t="s">
        <v>2579</v>
      </c>
      <c r="I2867" s="6">
        <v>0</v>
      </c>
      <c r="J2867" s="6">
        <v>4.3</v>
      </c>
      <c r="K2867" s="6">
        <v>0</v>
      </c>
      <c r="L2867" s="6">
        <v>0</v>
      </c>
      <c r="M2867" s="6">
        <v>0</v>
      </c>
      <c r="N2867" s="6">
        <v>4.3</v>
      </c>
    </row>
    <row r="2868" spans="1:14">
      <c r="A2868" t="s">
        <v>2389</v>
      </c>
      <c r="B2868">
        <v>757431115</v>
      </c>
      <c r="C2868" t="s">
        <v>2626</v>
      </c>
      <c r="D2868" t="s">
        <v>1333</v>
      </c>
      <c r="G2868" t="s">
        <v>149</v>
      </c>
      <c r="H2868" t="s">
        <v>2579</v>
      </c>
      <c r="I2868" s="6">
        <v>0</v>
      </c>
      <c r="J2868" s="6">
        <v>4.3</v>
      </c>
      <c r="K2868" s="6">
        <v>0</v>
      </c>
      <c r="L2868" s="6">
        <v>0</v>
      </c>
      <c r="M2868" s="6">
        <v>0</v>
      </c>
      <c r="N2868" s="6">
        <v>4.3</v>
      </c>
    </row>
    <row r="2869" spans="1:14">
      <c r="A2869" t="s">
        <v>2389</v>
      </c>
      <c r="B2869">
        <v>646854712</v>
      </c>
      <c r="C2869" t="s">
        <v>2627</v>
      </c>
      <c r="D2869" t="s">
        <v>1457</v>
      </c>
      <c r="G2869" t="s">
        <v>149</v>
      </c>
      <c r="H2869" t="s">
        <v>2579</v>
      </c>
      <c r="I2869" s="6">
        <v>0</v>
      </c>
      <c r="J2869" s="6">
        <v>4.3</v>
      </c>
      <c r="K2869" s="6">
        <v>0</v>
      </c>
      <c r="L2869" s="6">
        <v>0</v>
      </c>
      <c r="M2869" s="6">
        <v>0</v>
      </c>
      <c r="N2869" s="6">
        <v>4.3</v>
      </c>
    </row>
    <row r="2870" spans="1:14">
      <c r="A2870" t="s">
        <v>2389</v>
      </c>
      <c r="B2870">
        <v>673887123</v>
      </c>
      <c r="C2870" t="s">
        <v>2628</v>
      </c>
      <c r="D2870" t="s">
        <v>1238</v>
      </c>
      <c r="G2870" t="s">
        <v>149</v>
      </c>
      <c r="H2870" t="s">
        <v>2579</v>
      </c>
      <c r="I2870" s="6">
        <v>8.7119999999999997</v>
      </c>
      <c r="J2870" s="6">
        <v>4.3</v>
      </c>
      <c r="K2870" s="6">
        <v>0</v>
      </c>
      <c r="L2870" s="6">
        <v>0</v>
      </c>
      <c r="M2870" s="6">
        <v>0</v>
      </c>
      <c r="N2870" s="6">
        <v>13.012</v>
      </c>
    </row>
    <row r="2871" spans="1:14">
      <c r="A2871" t="s">
        <v>2389</v>
      </c>
      <c r="B2871">
        <v>673760192</v>
      </c>
      <c r="C2871" t="s">
        <v>515</v>
      </c>
      <c r="D2871" t="s">
        <v>2629</v>
      </c>
      <c r="G2871" t="s">
        <v>149</v>
      </c>
      <c r="H2871" t="s">
        <v>2579</v>
      </c>
      <c r="I2871" s="6">
        <v>0</v>
      </c>
      <c r="J2871" s="6">
        <v>4.3</v>
      </c>
      <c r="K2871" s="6">
        <v>0</v>
      </c>
      <c r="L2871" s="6">
        <v>0</v>
      </c>
      <c r="M2871" s="6">
        <v>0</v>
      </c>
      <c r="N2871" s="6">
        <v>4.3</v>
      </c>
    </row>
    <row r="2872" spans="1:14">
      <c r="A2872" t="s">
        <v>2630</v>
      </c>
      <c r="B2872">
        <v>757601030</v>
      </c>
      <c r="H2872" t="s">
        <v>2579</v>
      </c>
      <c r="I2872" s="6">
        <v>0</v>
      </c>
      <c r="J2872" s="6">
        <v>4.3</v>
      </c>
      <c r="K2872" s="6">
        <v>0</v>
      </c>
      <c r="L2872" s="6">
        <v>0</v>
      </c>
      <c r="M2872" s="6">
        <v>0</v>
      </c>
      <c r="N2872" s="6">
        <v>4.3</v>
      </c>
    </row>
    <row r="2873" spans="1:14">
      <c r="A2873" t="s">
        <v>2630</v>
      </c>
      <c r="B2873">
        <v>757601032</v>
      </c>
      <c r="H2873" t="s">
        <v>2579</v>
      </c>
      <c r="I2873" s="6">
        <v>4.7519999999999998</v>
      </c>
      <c r="J2873" s="6">
        <v>4.3</v>
      </c>
      <c r="K2873" s="6">
        <v>0</v>
      </c>
      <c r="L2873" s="6">
        <v>0</v>
      </c>
      <c r="M2873" s="6">
        <v>0</v>
      </c>
      <c r="N2873" s="6">
        <v>9.0519999999999996</v>
      </c>
    </row>
    <row r="2874" spans="1:14">
      <c r="A2874" t="s">
        <v>1056</v>
      </c>
      <c r="B2874">
        <v>757413614</v>
      </c>
      <c r="H2874" t="s">
        <v>2579</v>
      </c>
      <c r="I2874" s="6">
        <v>117.53100000000001</v>
      </c>
      <c r="J2874" s="6">
        <v>4.3</v>
      </c>
      <c r="K2874" s="6">
        <v>0</v>
      </c>
      <c r="L2874" s="6">
        <v>0</v>
      </c>
      <c r="M2874" s="6">
        <v>0</v>
      </c>
      <c r="N2874" s="6">
        <v>121.831</v>
      </c>
    </row>
    <row r="2875" spans="1:14">
      <c r="A2875" t="s">
        <v>1056</v>
      </c>
      <c r="B2875">
        <v>664530951</v>
      </c>
      <c r="H2875" t="s">
        <v>2579</v>
      </c>
      <c r="I2875" s="6">
        <v>0</v>
      </c>
      <c r="J2875" s="6">
        <v>4.3</v>
      </c>
      <c r="K2875" s="6">
        <v>0</v>
      </c>
      <c r="L2875" s="6">
        <v>0</v>
      </c>
      <c r="M2875" s="6">
        <v>0</v>
      </c>
      <c r="N2875" s="6">
        <v>4.3</v>
      </c>
    </row>
    <row r="2876" spans="1:14">
      <c r="A2876" t="s">
        <v>1056</v>
      </c>
      <c r="B2876">
        <v>662871137</v>
      </c>
      <c r="H2876" t="s">
        <v>2579</v>
      </c>
      <c r="I2876" s="6">
        <v>0</v>
      </c>
      <c r="J2876" s="6">
        <v>4.3</v>
      </c>
      <c r="K2876" s="6">
        <v>0</v>
      </c>
      <c r="L2876" s="6">
        <v>0</v>
      </c>
      <c r="M2876" s="6">
        <v>0</v>
      </c>
      <c r="N2876" s="6">
        <v>4.3</v>
      </c>
    </row>
    <row r="2877" spans="1:14">
      <c r="A2877" t="s">
        <v>1056</v>
      </c>
      <c r="B2877">
        <v>649602124</v>
      </c>
      <c r="H2877" t="s">
        <v>2579</v>
      </c>
      <c r="I2877" s="6">
        <v>0</v>
      </c>
      <c r="J2877" s="6">
        <v>4.3</v>
      </c>
      <c r="K2877" s="6">
        <v>0</v>
      </c>
      <c r="L2877" s="6">
        <v>0</v>
      </c>
      <c r="M2877" s="6">
        <v>0</v>
      </c>
      <c r="N2877" s="6">
        <v>4.3</v>
      </c>
    </row>
    <row r="2878" spans="1:14">
      <c r="A2878" t="s">
        <v>1056</v>
      </c>
      <c r="B2878">
        <v>659400997</v>
      </c>
      <c r="H2878" t="s">
        <v>2579</v>
      </c>
      <c r="I2878" s="6">
        <v>0</v>
      </c>
      <c r="J2878" s="6">
        <v>4.3</v>
      </c>
      <c r="K2878" s="6">
        <v>0</v>
      </c>
      <c r="L2878" s="6">
        <v>0</v>
      </c>
      <c r="M2878" s="6">
        <v>0</v>
      </c>
      <c r="N2878" s="6">
        <v>4.3</v>
      </c>
    </row>
    <row r="2879" spans="1:14">
      <c r="A2879" t="s">
        <v>1056</v>
      </c>
      <c r="B2879">
        <v>666677185</v>
      </c>
      <c r="H2879" t="s">
        <v>2579</v>
      </c>
      <c r="I2879" s="6">
        <v>0</v>
      </c>
      <c r="J2879" s="6">
        <v>4.3</v>
      </c>
      <c r="K2879" s="6">
        <v>0</v>
      </c>
      <c r="L2879" s="6">
        <v>0</v>
      </c>
      <c r="M2879" s="6">
        <v>0</v>
      </c>
      <c r="N2879" s="6">
        <v>4.3</v>
      </c>
    </row>
    <row r="2880" spans="1:14">
      <c r="A2880" t="s">
        <v>1056</v>
      </c>
      <c r="B2880">
        <v>632310393</v>
      </c>
      <c r="H2880" t="s">
        <v>2579</v>
      </c>
      <c r="I2880" s="6">
        <v>0</v>
      </c>
      <c r="J2880" s="6">
        <v>4.3</v>
      </c>
      <c r="K2880" s="6">
        <v>0</v>
      </c>
      <c r="L2880" s="6">
        <v>0</v>
      </c>
      <c r="M2880" s="6">
        <v>0</v>
      </c>
      <c r="N2880" s="6">
        <v>4.3</v>
      </c>
    </row>
    <row r="2881" spans="1:14">
      <c r="A2881" t="s">
        <v>1056</v>
      </c>
      <c r="B2881">
        <v>770287947</v>
      </c>
      <c r="H2881" t="s">
        <v>2579</v>
      </c>
      <c r="I2881" s="6">
        <v>0</v>
      </c>
      <c r="J2881" s="6">
        <v>4.3</v>
      </c>
      <c r="K2881" s="6">
        <v>0</v>
      </c>
      <c r="L2881" s="6">
        <v>0</v>
      </c>
      <c r="M2881" s="6">
        <v>0</v>
      </c>
      <c r="N2881" s="6">
        <v>4.3</v>
      </c>
    </row>
    <row r="2882" spans="1:14">
      <c r="A2882" t="s">
        <v>1056</v>
      </c>
      <c r="B2882">
        <v>672977192</v>
      </c>
      <c r="H2882" t="s">
        <v>2579</v>
      </c>
      <c r="I2882" s="6">
        <v>0</v>
      </c>
      <c r="J2882" s="6">
        <v>4.3</v>
      </c>
      <c r="K2882" s="6">
        <v>0</v>
      </c>
      <c r="L2882" s="6">
        <v>0</v>
      </c>
      <c r="M2882" s="6">
        <v>0</v>
      </c>
      <c r="N2882" s="6">
        <v>4.3</v>
      </c>
    </row>
    <row r="2883" spans="1:14">
      <c r="A2883" t="s">
        <v>1341</v>
      </c>
      <c r="B2883">
        <v>757408279</v>
      </c>
      <c r="D2883" t="s">
        <v>1500</v>
      </c>
      <c r="E2883" t="s">
        <v>1343</v>
      </c>
      <c r="H2883" t="s">
        <v>2579</v>
      </c>
      <c r="I2883" s="6">
        <v>0</v>
      </c>
      <c r="J2883" s="6">
        <v>4.3</v>
      </c>
      <c r="K2883" s="6">
        <v>0</v>
      </c>
      <c r="L2883" s="6">
        <v>0</v>
      </c>
      <c r="M2883" s="6">
        <v>0</v>
      </c>
      <c r="N2883" s="6">
        <v>4.3</v>
      </c>
    </row>
    <row r="2884" spans="1:14">
      <c r="A2884" t="s">
        <v>1341</v>
      </c>
      <c r="B2884">
        <v>669331683</v>
      </c>
      <c r="D2884" t="s">
        <v>2631</v>
      </c>
      <c r="E2884" t="s">
        <v>1343</v>
      </c>
      <c r="H2884" t="s">
        <v>2579</v>
      </c>
      <c r="I2884" s="6">
        <v>1.2569999999999999</v>
      </c>
      <c r="J2884" s="6">
        <v>4.3</v>
      </c>
      <c r="K2884" s="6">
        <v>0</v>
      </c>
      <c r="L2884" s="6">
        <v>0</v>
      </c>
      <c r="M2884" s="6">
        <v>0</v>
      </c>
      <c r="N2884" s="6">
        <v>5.5570000000000004</v>
      </c>
    </row>
    <row r="2885" spans="1:14">
      <c r="A2885" t="s">
        <v>1341</v>
      </c>
      <c r="B2885">
        <v>660924019</v>
      </c>
      <c r="D2885" t="s">
        <v>2632</v>
      </c>
      <c r="E2885" t="s">
        <v>1343</v>
      </c>
      <c r="H2885" t="s">
        <v>2579</v>
      </c>
      <c r="I2885" s="6">
        <v>0</v>
      </c>
      <c r="J2885" s="6">
        <v>4.3</v>
      </c>
      <c r="K2885" s="6">
        <v>0</v>
      </c>
      <c r="L2885" s="6">
        <v>0</v>
      </c>
      <c r="M2885" s="6">
        <v>0</v>
      </c>
      <c r="N2885" s="6">
        <v>4.3</v>
      </c>
    </row>
    <row r="2886" spans="1:14">
      <c r="A2886" t="s">
        <v>773</v>
      </c>
      <c r="B2886">
        <v>757604415</v>
      </c>
      <c r="D2886" t="s">
        <v>2633</v>
      </c>
      <c r="H2886" t="s">
        <v>2579</v>
      </c>
      <c r="I2886" s="6">
        <v>0</v>
      </c>
      <c r="J2886" s="6">
        <v>4.3</v>
      </c>
      <c r="K2886" s="6">
        <v>0</v>
      </c>
      <c r="L2886" s="6">
        <v>0</v>
      </c>
      <c r="M2886" s="6">
        <v>0</v>
      </c>
      <c r="N2886" s="6">
        <v>4.3</v>
      </c>
    </row>
    <row r="2887" spans="1:14">
      <c r="A2887" t="s">
        <v>773</v>
      </c>
      <c r="B2887">
        <v>757605519</v>
      </c>
      <c r="H2887" t="s">
        <v>2579</v>
      </c>
      <c r="I2887" s="6">
        <v>0</v>
      </c>
      <c r="J2887" s="6">
        <v>4.3</v>
      </c>
      <c r="K2887" s="6">
        <v>0</v>
      </c>
      <c r="L2887" s="6">
        <v>0</v>
      </c>
      <c r="M2887" s="6">
        <v>0</v>
      </c>
      <c r="N2887" s="6">
        <v>4.3</v>
      </c>
    </row>
    <row r="2888" spans="1:14">
      <c r="A2888" t="s">
        <v>773</v>
      </c>
      <c r="B2888">
        <v>757605526</v>
      </c>
      <c r="H2888" t="s">
        <v>2579</v>
      </c>
      <c r="I2888" s="6">
        <v>0</v>
      </c>
      <c r="J2888" s="6">
        <v>4.3</v>
      </c>
      <c r="K2888" s="6">
        <v>0</v>
      </c>
      <c r="L2888" s="6">
        <v>0</v>
      </c>
      <c r="M2888" s="6">
        <v>0</v>
      </c>
      <c r="N2888" s="6">
        <v>4.3</v>
      </c>
    </row>
    <row r="2889" spans="1:14">
      <c r="A2889" t="s">
        <v>773</v>
      </c>
      <c r="B2889">
        <v>757600129</v>
      </c>
      <c r="C2889" t="s">
        <v>2634</v>
      </c>
      <c r="D2889" t="s">
        <v>2635</v>
      </c>
      <c r="H2889" t="s">
        <v>2579</v>
      </c>
      <c r="I2889" s="6">
        <v>0</v>
      </c>
      <c r="J2889" s="6">
        <v>4.3</v>
      </c>
      <c r="K2889" s="6">
        <v>0</v>
      </c>
      <c r="L2889" s="6">
        <v>0</v>
      </c>
      <c r="M2889" s="6">
        <v>0</v>
      </c>
      <c r="N2889" s="6">
        <v>4.3</v>
      </c>
    </row>
    <row r="2890" spans="1:14">
      <c r="A2890" t="s">
        <v>1361</v>
      </c>
      <c r="B2890">
        <v>779071776</v>
      </c>
      <c r="C2890" t="s">
        <v>2636</v>
      </c>
      <c r="G2890" t="s">
        <v>175</v>
      </c>
      <c r="H2890" t="s">
        <v>2579</v>
      </c>
      <c r="I2890" s="6">
        <v>0</v>
      </c>
      <c r="J2890" s="6">
        <v>4.3</v>
      </c>
      <c r="K2890" s="6">
        <v>0</v>
      </c>
      <c r="L2890" s="6">
        <v>0</v>
      </c>
      <c r="M2890" s="6">
        <v>0</v>
      </c>
      <c r="N2890" s="6">
        <v>4.3</v>
      </c>
    </row>
    <row r="2891" spans="1:14">
      <c r="A2891" t="s">
        <v>2637</v>
      </c>
      <c r="B2891">
        <v>757682770</v>
      </c>
      <c r="H2891" t="s">
        <v>2579</v>
      </c>
      <c r="I2891" s="6">
        <v>0</v>
      </c>
      <c r="J2891" s="6">
        <v>4.3</v>
      </c>
      <c r="K2891" s="6">
        <v>0</v>
      </c>
      <c r="L2891" s="6">
        <v>0</v>
      </c>
      <c r="M2891" s="6">
        <v>0</v>
      </c>
      <c r="N2891" s="6">
        <v>4.3</v>
      </c>
    </row>
    <row r="2892" spans="1:14">
      <c r="A2892" t="s">
        <v>2637</v>
      </c>
      <c r="B2892">
        <v>757682769</v>
      </c>
      <c r="H2892" t="s">
        <v>2579</v>
      </c>
      <c r="I2892" s="6">
        <v>0</v>
      </c>
      <c r="J2892" s="6">
        <v>4.3</v>
      </c>
      <c r="K2892" s="6">
        <v>0</v>
      </c>
      <c r="L2892" s="6">
        <v>0</v>
      </c>
      <c r="M2892" s="6">
        <v>0</v>
      </c>
      <c r="N2892" s="6">
        <v>4.3</v>
      </c>
    </row>
    <row r="2893" spans="1:14">
      <c r="A2893" t="s">
        <v>2637</v>
      </c>
      <c r="B2893">
        <v>757688953</v>
      </c>
      <c r="C2893" t="s">
        <v>2638</v>
      </c>
      <c r="D2893" t="s">
        <v>1681</v>
      </c>
      <c r="G2893" t="s">
        <v>2639</v>
      </c>
      <c r="H2893" t="s">
        <v>2579</v>
      </c>
      <c r="I2893" s="6">
        <v>0</v>
      </c>
      <c r="J2893" s="6">
        <v>4.3</v>
      </c>
      <c r="K2893" s="6">
        <v>0</v>
      </c>
      <c r="L2893" s="6">
        <v>0</v>
      </c>
      <c r="M2893" s="6">
        <v>0</v>
      </c>
      <c r="N2893" s="6">
        <v>4.3</v>
      </c>
    </row>
    <row r="2894" spans="1:14">
      <c r="A2894" t="s">
        <v>2637</v>
      </c>
      <c r="B2894">
        <v>757688954</v>
      </c>
      <c r="C2894" t="s">
        <v>1320</v>
      </c>
      <c r="D2894" t="s">
        <v>2640</v>
      </c>
      <c r="G2894" t="s">
        <v>2639</v>
      </c>
      <c r="H2894" t="s">
        <v>2579</v>
      </c>
      <c r="I2894" s="6">
        <v>0</v>
      </c>
      <c r="J2894" s="6">
        <v>4.3</v>
      </c>
      <c r="K2894" s="6">
        <v>0</v>
      </c>
      <c r="L2894" s="6">
        <v>0</v>
      </c>
      <c r="M2894" s="6">
        <v>0</v>
      </c>
      <c r="N2894" s="6">
        <v>4.3</v>
      </c>
    </row>
    <row r="2895" spans="1:14">
      <c r="A2895" t="s">
        <v>2637</v>
      </c>
      <c r="B2895">
        <v>757688955</v>
      </c>
      <c r="C2895" t="s">
        <v>2641</v>
      </c>
      <c r="D2895" t="s">
        <v>2642</v>
      </c>
      <c r="G2895" t="s">
        <v>2639</v>
      </c>
      <c r="H2895" t="s">
        <v>2579</v>
      </c>
      <c r="I2895" s="6">
        <v>0</v>
      </c>
      <c r="J2895" s="6">
        <v>4.3</v>
      </c>
      <c r="K2895" s="6">
        <v>0</v>
      </c>
      <c r="L2895" s="6">
        <v>0</v>
      </c>
      <c r="M2895" s="6">
        <v>0</v>
      </c>
      <c r="N2895" s="6">
        <v>4.3</v>
      </c>
    </row>
    <row r="2896" spans="1:14">
      <c r="A2896" t="s">
        <v>2637</v>
      </c>
      <c r="B2896">
        <v>757101691</v>
      </c>
      <c r="C2896" t="s">
        <v>2643</v>
      </c>
      <c r="G2896" t="s">
        <v>2639</v>
      </c>
      <c r="H2896" t="s">
        <v>2579</v>
      </c>
      <c r="I2896" s="6">
        <v>0</v>
      </c>
      <c r="J2896" s="6">
        <v>4.3</v>
      </c>
      <c r="K2896" s="6">
        <v>0</v>
      </c>
      <c r="L2896" s="6">
        <v>0</v>
      </c>
      <c r="M2896" s="6">
        <v>0</v>
      </c>
      <c r="N2896" s="6">
        <v>4.3</v>
      </c>
    </row>
    <row r="2897" spans="1:14">
      <c r="A2897" t="s">
        <v>2637</v>
      </c>
      <c r="B2897">
        <v>757455683</v>
      </c>
      <c r="C2897" t="s">
        <v>2644</v>
      </c>
      <c r="G2897" t="s">
        <v>2639</v>
      </c>
      <c r="H2897" t="s">
        <v>2579</v>
      </c>
      <c r="I2897" s="6">
        <v>0</v>
      </c>
      <c r="J2897" s="6">
        <v>4.3</v>
      </c>
      <c r="K2897" s="6">
        <v>0</v>
      </c>
      <c r="L2897" s="6">
        <v>0</v>
      </c>
      <c r="M2897" s="6">
        <v>0</v>
      </c>
      <c r="N2897" s="6">
        <v>4.3</v>
      </c>
    </row>
    <row r="2898" spans="1:14">
      <c r="A2898" t="s">
        <v>2637</v>
      </c>
      <c r="B2898">
        <v>757431538</v>
      </c>
      <c r="C2898" t="s">
        <v>2645</v>
      </c>
      <c r="G2898" t="s">
        <v>2639</v>
      </c>
      <c r="H2898" t="s">
        <v>2579</v>
      </c>
      <c r="I2898" s="6">
        <v>0</v>
      </c>
      <c r="J2898" s="6">
        <v>4.3</v>
      </c>
      <c r="K2898" s="6">
        <v>0</v>
      </c>
      <c r="L2898" s="6">
        <v>0</v>
      </c>
      <c r="M2898" s="6">
        <v>0</v>
      </c>
      <c r="N2898" s="6">
        <v>4.3</v>
      </c>
    </row>
    <row r="2899" spans="1:14">
      <c r="A2899" t="s">
        <v>2637</v>
      </c>
      <c r="B2899">
        <v>757427218</v>
      </c>
      <c r="C2899" t="s">
        <v>2646</v>
      </c>
      <c r="G2899" t="s">
        <v>2639</v>
      </c>
      <c r="H2899" t="s">
        <v>2579</v>
      </c>
      <c r="I2899" s="6">
        <v>5.1999999999999998E-2</v>
      </c>
      <c r="J2899" s="6">
        <v>4.3</v>
      </c>
      <c r="K2899" s="6">
        <v>0</v>
      </c>
      <c r="L2899" s="6">
        <v>0</v>
      </c>
      <c r="M2899" s="6">
        <v>0</v>
      </c>
      <c r="N2899" s="6">
        <v>4.3520000000000003</v>
      </c>
    </row>
    <row r="2900" spans="1:14">
      <c r="A2900" t="s">
        <v>2637</v>
      </c>
      <c r="B2900">
        <v>757427145</v>
      </c>
      <c r="C2900" t="s">
        <v>2647</v>
      </c>
      <c r="G2900" t="s">
        <v>2639</v>
      </c>
      <c r="H2900" t="s">
        <v>2579</v>
      </c>
      <c r="I2900" s="6">
        <v>0</v>
      </c>
      <c r="J2900" s="6">
        <v>4.3</v>
      </c>
      <c r="K2900" s="6">
        <v>0</v>
      </c>
      <c r="L2900" s="6">
        <v>0</v>
      </c>
      <c r="M2900" s="6">
        <v>0</v>
      </c>
      <c r="N2900" s="6">
        <v>4.3</v>
      </c>
    </row>
    <row r="2901" spans="1:14">
      <c r="A2901" t="s">
        <v>2637</v>
      </c>
      <c r="B2901">
        <v>757427140</v>
      </c>
      <c r="C2901" t="s">
        <v>2591</v>
      </c>
      <c r="G2901" t="s">
        <v>2639</v>
      </c>
      <c r="H2901" t="s">
        <v>2579</v>
      </c>
      <c r="I2901" s="6">
        <v>0</v>
      </c>
      <c r="J2901" s="6">
        <v>4.3</v>
      </c>
      <c r="K2901" s="6">
        <v>0</v>
      </c>
      <c r="L2901" s="6">
        <v>0</v>
      </c>
      <c r="M2901" s="6">
        <v>0</v>
      </c>
      <c r="N2901" s="6">
        <v>4.3</v>
      </c>
    </row>
    <row r="2902" spans="1:14">
      <c r="A2902" t="s">
        <v>1202</v>
      </c>
      <c r="B2902">
        <v>757601910</v>
      </c>
      <c r="H2902" t="s">
        <v>2579</v>
      </c>
      <c r="I2902" s="6">
        <v>0</v>
      </c>
      <c r="J2902" s="6">
        <v>4.3</v>
      </c>
      <c r="K2902" s="6">
        <v>0</v>
      </c>
      <c r="L2902" s="6">
        <v>0</v>
      </c>
      <c r="M2902" s="6">
        <v>0</v>
      </c>
      <c r="N2902" s="6">
        <v>4.3</v>
      </c>
    </row>
    <row r="2903" spans="1:14">
      <c r="A2903" t="s">
        <v>1202</v>
      </c>
      <c r="B2903">
        <v>757601911</v>
      </c>
      <c r="H2903" t="s">
        <v>2579</v>
      </c>
      <c r="I2903" s="6">
        <v>0</v>
      </c>
      <c r="J2903" s="6">
        <v>4.3</v>
      </c>
      <c r="K2903" s="6">
        <v>0</v>
      </c>
      <c r="L2903" s="6">
        <v>0</v>
      </c>
      <c r="M2903" s="6">
        <v>0</v>
      </c>
      <c r="N2903" s="6">
        <v>4.3</v>
      </c>
    </row>
    <row r="2904" spans="1:14">
      <c r="A2904" t="s">
        <v>1202</v>
      </c>
      <c r="B2904">
        <v>757601912</v>
      </c>
      <c r="H2904" t="s">
        <v>2579</v>
      </c>
      <c r="I2904" s="6">
        <v>0</v>
      </c>
      <c r="J2904" s="6">
        <v>4.3</v>
      </c>
      <c r="K2904" s="6">
        <v>0</v>
      </c>
      <c r="L2904" s="6">
        <v>0</v>
      </c>
      <c r="M2904" s="6">
        <v>0</v>
      </c>
      <c r="N2904" s="6">
        <v>4.3</v>
      </c>
    </row>
    <row r="2905" spans="1:14">
      <c r="A2905" t="s">
        <v>1202</v>
      </c>
      <c r="B2905">
        <v>757602579</v>
      </c>
      <c r="H2905" t="s">
        <v>2579</v>
      </c>
      <c r="I2905" s="6">
        <v>0</v>
      </c>
      <c r="J2905" s="6">
        <v>4.3</v>
      </c>
      <c r="K2905" s="6">
        <v>0</v>
      </c>
      <c r="L2905" s="6">
        <v>0</v>
      </c>
      <c r="M2905" s="6">
        <v>0</v>
      </c>
      <c r="N2905" s="6">
        <v>4.3</v>
      </c>
    </row>
    <row r="2906" spans="1:14">
      <c r="A2906" t="s">
        <v>1202</v>
      </c>
      <c r="B2906">
        <v>757602580</v>
      </c>
      <c r="H2906" t="s">
        <v>2579</v>
      </c>
      <c r="I2906" s="6">
        <v>0</v>
      </c>
      <c r="J2906" s="6">
        <v>4.3</v>
      </c>
      <c r="K2906" s="6">
        <v>0</v>
      </c>
      <c r="L2906" s="6">
        <v>0</v>
      </c>
      <c r="M2906" s="6">
        <v>0</v>
      </c>
      <c r="N2906" s="6">
        <v>4.3</v>
      </c>
    </row>
    <row r="2907" spans="1:14">
      <c r="A2907" t="s">
        <v>1202</v>
      </c>
      <c r="B2907">
        <v>664680144</v>
      </c>
      <c r="C2907" t="s">
        <v>1421</v>
      </c>
      <c r="D2907" t="s">
        <v>2648</v>
      </c>
      <c r="G2907" t="s">
        <v>2573</v>
      </c>
      <c r="H2907" t="s">
        <v>2579</v>
      </c>
      <c r="I2907" s="6">
        <v>0</v>
      </c>
      <c r="J2907" s="6">
        <v>4.3</v>
      </c>
      <c r="K2907" s="6">
        <v>0</v>
      </c>
      <c r="L2907" s="6">
        <v>0</v>
      </c>
      <c r="M2907" s="6">
        <v>0</v>
      </c>
      <c r="N2907" s="6">
        <v>4.3</v>
      </c>
    </row>
    <row r="2908" spans="1:14">
      <c r="A2908" t="s">
        <v>1202</v>
      </c>
      <c r="B2908">
        <v>661902778</v>
      </c>
      <c r="C2908" t="s">
        <v>2649</v>
      </c>
      <c r="D2908" t="s">
        <v>2</v>
      </c>
      <c r="G2908" t="s">
        <v>2573</v>
      </c>
      <c r="H2908" t="s">
        <v>2579</v>
      </c>
      <c r="I2908" s="6">
        <v>0</v>
      </c>
      <c r="J2908" s="6">
        <v>4.3</v>
      </c>
      <c r="K2908" s="6">
        <v>0</v>
      </c>
      <c r="L2908" s="6">
        <v>0</v>
      </c>
      <c r="M2908" s="6">
        <v>0</v>
      </c>
      <c r="N2908" s="6">
        <v>4.3</v>
      </c>
    </row>
    <row r="2909" spans="1:14">
      <c r="A2909" t="s">
        <v>1202</v>
      </c>
      <c r="B2909">
        <v>661902743</v>
      </c>
      <c r="C2909" t="s">
        <v>1533</v>
      </c>
      <c r="D2909" t="s">
        <v>2650</v>
      </c>
      <c r="G2909" t="s">
        <v>2573</v>
      </c>
      <c r="H2909" t="s">
        <v>2579</v>
      </c>
      <c r="I2909" s="6">
        <v>0</v>
      </c>
      <c r="J2909" s="6">
        <v>4.3</v>
      </c>
      <c r="K2909" s="6">
        <v>0</v>
      </c>
      <c r="L2909" s="6">
        <v>0</v>
      </c>
      <c r="M2909" s="6">
        <v>0</v>
      </c>
      <c r="N2909" s="6">
        <v>4.3</v>
      </c>
    </row>
    <row r="2910" spans="1:14">
      <c r="A2910" t="s">
        <v>1202</v>
      </c>
      <c r="B2910">
        <v>664680155</v>
      </c>
      <c r="C2910" t="s">
        <v>2651</v>
      </c>
      <c r="D2910" t="s">
        <v>2</v>
      </c>
      <c r="G2910" t="s">
        <v>2573</v>
      </c>
      <c r="H2910" t="s">
        <v>2579</v>
      </c>
      <c r="I2910" s="6">
        <v>0</v>
      </c>
      <c r="J2910" s="6">
        <v>4.3</v>
      </c>
      <c r="K2910" s="6">
        <v>0</v>
      </c>
      <c r="L2910" s="6">
        <v>0</v>
      </c>
      <c r="M2910" s="6">
        <v>0</v>
      </c>
      <c r="N2910" s="6">
        <v>4.3</v>
      </c>
    </row>
    <row r="2911" spans="1:14">
      <c r="A2911" t="s">
        <v>1072</v>
      </c>
      <c r="B2911">
        <v>676096659</v>
      </c>
      <c r="D2911" t="s">
        <v>2652</v>
      </c>
      <c r="E2911" t="s">
        <v>2097</v>
      </c>
      <c r="H2911" t="s">
        <v>2579</v>
      </c>
      <c r="I2911" s="6">
        <v>0</v>
      </c>
      <c r="J2911" s="6">
        <v>4.3</v>
      </c>
      <c r="K2911" s="6">
        <v>0</v>
      </c>
      <c r="L2911" s="6">
        <v>0</v>
      </c>
      <c r="M2911" s="6">
        <v>0</v>
      </c>
      <c r="N2911" s="6">
        <v>4.3</v>
      </c>
    </row>
    <row r="2912" spans="1:14">
      <c r="A2912" t="s">
        <v>1158</v>
      </c>
      <c r="B2912">
        <v>688463672</v>
      </c>
      <c r="D2912" t="s">
        <v>2653</v>
      </c>
      <c r="E2912" t="s">
        <v>1366</v>
      </c>
      <c r="H2912" t="s">
        <v>2579</v>
      </c>
      <c r="I2912" s="6">
        <v>0</v>
      </c>
      <c r="J2912" s="6">
        <v>4.3</v>
      </c>
      <c r="K2912" s="6">
        <v>0</v>
      </c>
      <c r="L2912" s="6">
        <v>0</v>
      </c>
      <c r="M2912" s="6">
        <v>0</v>
      </c>
      <c r="N2912" s="6">
        <v>4.3</v>
      </c>
    </row>
    <row r="2913" spans="1:14">
      <c r="A2913" t="s">
        <v>1158</v>
      </c>
      <c r="B2913">
        <v>685962833</v>
      </c>
      <c r="D2913" t="s">
        <v>2654</v>
      </c>
      <c r="E2913" t="s">
        <v>1366</v>
      </c>
      <c r="H2913" t="s">
        <v>2579</v>
      </c>
      <c r="I2913" s="6">
        <v>2.282</v>
      </c>
      <c r="J2913" s="6">
        <v>4.3</v>
      </c>
      <c r="K2913" s="6">
        <v>0</v>
      </c>
      <c r="L2913" s="6">
        <v>0</v>
      </c>
      <c r="M2913" s="6">
        <v>0</v>
      </c>
      <c r="N2913" s="6">
        <v>6.5819999999999999</v>
      </c>
    </row>
    <row r="2914" spans="1:14">
      <c r="A2914" t="s">
        <v>1158</v>
      </c>
      <c r="B2914">
        <v>676640513</v>
      </c>
      <c r="D2914" t="s">
        <v>2655</v>
      </c>
      <c r="E2914" t="s">
        <v>1366</v>
      </c>
      <c r="H2914" t="s">
        <v>2579</v>
      </c>
      <c r="I2914" s="6">
        <v>0</v>
      </c>
      <c r="J2914" s="6">
        <v>4.3</v>
      </c>
      <c r="K2914" s="6">
        <v>0</v>
      </c>
      <c r="L2914" s="6">
        <v>0</v>
      </c>
      <c r="M2914" s="6">
        <v>0</v>
      </c>
      <c r="N2914" s="6">
        <v>4.3</v>
      </c>
    </row>
    <row r="2915" spans="1:14">
      <c r="A2915" t="s">
        <v>1158</v>
      </c>
      <c r="B2915">
        <v>673697190</v>
      </c>
      <c r="D2915" t="s">
        <v>2656</v>
      </c>
      <c r="E2915" t="s">
        <v>1366</v>
      </c>
      <c r="H2915" t="s">
        <v>2579</v>
      </c>
      <c r="I2915" s="6">
        <v>0</v>
      </c>
      <c r="J2915" s="6">
        <v>4.3</v>
      </c>
      <c r="K2915" s="6">
        <v>0</v>
      </c>
      <c r="L2915" s="6">
        <v>0</v>
      </c>
      <c r="M2915" s="6">
        <v>0</v>
      </c>
      <c r="N2915" s="6">
        <v>4.3</v>
      </c>
    </row>
    <row r="2916" spans="1:14">
      <c r="A2916" t="s">
        <v>1158</v>
      </c>
      <c r="B2916">
        <v>673399107</v>
      </c>
      <c r="D2916" t="s">
        <v>2657</v>
      </c>
      <c r="E2916" t="s">
        <v>1366</v>
      </c>
      <c r="H2916" t="s">
        <v>2579</v>
      </c>
      <c r="I2916" s="6">
        <v>0</v>
      </c>
      <c r="J2916" s="6">
        <v>4.3</v>
      </c>
      <c r="K2916" s="6">
        <v>0</v>
      </c>
      <c r="L2916" s="6">
        <v>0</v>
      </c>
      <c r="M2916" s="6">
        <v>0</v>
      </c>
      <c r="N2916" s="6">
        <v>4.3</v>
      </c>
    </row>
    <row r="2917" spans="1:14">
      <c r="A2917" t="s">
        <v>1158</v>
      </c>
      <c r="B2917">
        <v>671078680</v>
      </c>
      <c r="D2917" t="s">
        <v>2658</v>
      </c>
      <c r="E2917" t="s">
        <v>1366</v>
      </c>
      <c r="H2917" t="s">
        <v>2579</v>
      </c>
      <c r="I2917" s="6">
        <v>0</v>
      </c>
      <c r="J2917" s="6">
        <v>4.3</v>
      </c>
      <c r="K2917" s="6">
        <v>0</v>
      </c>
      <c r="L2917" s="6">
        <v>0</v>
      </c>
      <c r="M2917" s="6">
        <v>0</v>
      </c>
      <c r="N2917" s="6">
        <v>4.3</v>
      </c>
    </row>
    <row r="2918" spans="1:14">
      <c r="A2918" t="s">
        <v>1158</v>
      </c>
      <c r="B2918">
        <v>638507524</v>
      </c>
      <c r="D2918" t="s">
        <v>2659</v>
      </c>
      <c r="E2918" t="s">
        <v>1366</v>
      </c>
      <c r="H2918" t="s">
        <v>2579</v>
      </c>
      <c r="I2918" s="6">
        <v>0</v>
      </c>
      <c r="J2918" s="6">
        <v>4.3</v>
      </c>
      <c r="K2918" s="6">
        <v>0</v>
      </c>
      <c r="L2918" s="6">
        <v>0</v>
      </c>
      <c r="M2918" s="6">
        <v>0</v>
      </c>
      <c r="N2918" s="6">
        <v>4.3</v>
      </c>
    </row>
    <row r="2919" spans="1:14">
      <c r="A2919" t="s">
        <v>1158</v>
      </c>
      <c r="B2919">
        <v>631150618</v>
      </c>
      <c r="D2919" t="s">
        <v>2660</v>
      </c>
      <c r="E2919" t="s">
        <v>1366</v>
      </c>
      <c r="H2919" t="s">
        <v>2579</v>
      </c>
      <c r="I2919" s="6">
        <v>0</v>
      </c>
      <c r="J2919" s="6">
        <v>4.3</v>
      </c>
      <c r="K2919" s="6">
        <v>0</v>
      </c>
      <c r="L2919" s="6">
        <v>0</v>
      </c>
      <c r="M2919" s="6">
        <v>0</v>
      </c>
      <c r="N2919" s="6">
        <v>4.3</v>
      </c>
    </row>
    <row r="2920" spans="1:14">
      <c r="A2920" t="s">
        <v>1158</v>
      </c>
      <c r="B2920">
        <v>630329479</v>
      </c>
      <c r="D2920" t="s">
        <v>2661</v>
      </c>
      <c r="E2920" t="s">
        <v>1366</v>
      </c>
      <c r="H2920" t="s">
        <v>2579</v>
      </c>
      <c r="I2920" s="6">
        <v>0</v>
      </c>
      <c r="J2920" s="6">
        <v>4.3</v>
      </c>
      <c r="K2920" s="6">
        <v>0</v>
      </c>
      <c r="L2920" s="6">
        <v>0</v>
      </c>
      <c r="M2920" s="6">
        <v>0</v>
      </c>
      <c r="N2920" s="6">
        <v>4.3</v>
      </c>
    </row>
    <row r="2921" spans="1:14">
      <c r="A2921" t="s">
        <v>1158</v>
      </c>
      <c r="B2921">
        <v>608349500</v>
      </c>
      <c r="D2921" t="s">
        <v>2662</v>
      </c>
      <c r="E2921" t="s">
        <v>1366</v>
      </c>
      <c r="H2921" t="s">
        <v>2579</v>
      </c>
      <c r="I2921" s="6">
        <v>0</v>
      </c>
      <c r="J2921" s="6">
        <v>4.3</v>
      </c>
      <c r="K2921" s="6">
        <v>0</v>
      </c>
      <c r="L2921" s="6">
        <v>0</v>
      </c>
      <c r="M2921" s="6">
        <v>0</v>
      </c>
      <c r="N2921" s="6">
        <v>4.3</v>
      </c>
    </row>
    <row r="2922" spans="1:14">
      <c r="A2922" t="s">
        <v>1158</v>
      </c>
      <c r="B2922">
        <v>607832525</v>
      </c>
      <c r="D2922" t="s">
        <v>2663</v>
      </c>
      <c r="E2922" t="s">
        <v>1366</v>
      </c>
      <c r="H2922" t="s">
        <v>2579</v>
      </c>
      <c r="I2922" s="6">
        <v>0</v>
      </c>
      <c r="J2922" s="6">
        <v>4.3</v>
      </c>
      <c r="K2922" s="6">
        <v>0</v>
      </c>
      <c r="L2922" s="6">
        <v>0</v>
      </c>
      <c r="M2922" s="6">
        <v>0</v>
      </c>
      <c r="N2922" s="6">
        <v>4.3</v>
      </c>
    </row>
    <row r="2923" spans="1:14">
      <c r="A2923" t="s">
        <v>1158</v>
      </c>
      <c r="B2923">
        <v>607091976</v>
      </c>
      <c r="D2923" t="s">
        <v>2664</v>
      </c>
      <c r="E2923" t="s">
        <v>1366</v>
      </c>
      <c r="H2923" t="s">
        <v>2579</v>
      </c>
      <c r="I2923" s="6">
        <v>0</v>
      </c>
      <c r="J2923" s="6">
        <v>4.3</v>
      </c>
      <c r="K2923" s="6">
        <v>0</v>
      </c>
      <c r="L2923" s="6">
        <v>0</v>
      </c>
      <c r="M2923" s="6">
        <v>0</v>
      </c>
      <c r="N2923" s="6">
        <v>4.3</v>
      </c>
    </row>
    <row r="2924" spans="1:14">
      <c r="A2924" t="s">
        <v>1158</v>
      </c>
      <c r="B2924">
        <v>675135619</v>
      </c>
      <c r="D2924" t="s">
        <v>2665</v>
      </c>
      <c r="E2924" t="s">
        <v>1366</v>
      </c>
      <c r="H2924" t="s">
        <v>2579</v>
      </c>
      <c r="I2924" s="6">
        <v>0</v>
      </c>
      <c r="J2924" s="6">
        <v>4.3</v>
      </c>
      <c r="K2924" s="6">
        <v>0</v>
      </c>
      <c r="L2924" s="6">
        <v>0</v>
      </c>
      <c r="M2924" s="6">
        <v>0</v>
      </c>
      <c r="N2924" s="6">
        <v>4.3</v>
      </c>
    </row>
    <row r="2925" spans="1:14">
      <c r="A2925" t="s">
        <v>1158</v>
      </c>
      <c r="B2925">
        <v>757021826</v>
      </c>
      <c r="C2925" t="s">
        <v>1297</v>
      </c>
      <c r="G2925" t="s">
        <v>207</v>
      </c>
      <c r="H2925" t="s">
        <v>2579</v>
      </c>
      <c r="I2925" s="6">
        <v>0</v>
      </c>
      <c r="J2925" s="6">
        <v>4.3</v>
      </c>
      <c r="K2925" s="6">
        <v>0</v>
      </c>
      <c r="L2925" s="6">
        <v>0</v>
      </c>
      <c r="M2925" s="6">
        <v>0</v>
      </c>
      <c r="N2925" s="6">
        <v>4.3</v>
      </c>
    </row>
    <row r="2926" spans="1:14">
      <c r="A2926" t="s">
        <v>1158</v>
      </c>
      <c r="B2926">
        <v>757021827</v>
      </c>
      <c r="C2926" t="s">
        <v>2666</v>
      </c>
      <c r="G2926" t="s">
        <v>207</v>
      </c>
      <c r="H2926" t="s">
        <v>2579</v>
      </c>
      <c r="I2926" s="6">
        <v>0</v>
      </c>
      <c r="J2926" s="6">
        <v>4.3</v>
      </c>
      <c r="K2926" s="6">
        <v>0</v>
      </c>
      <c r="L2926" s="6">
        <v>0</v>
      </c>
      <c r="M2926" s="6">
        <v>0</v>
      </c>
      <c r="N2926" s="6">
        <v>4.3</v>
      </c>
    </row>
    <row r="2927" spans="1:14">
      <c r="A2927" t="s">
        <v>1475</v>
      </c>
      <c r="B2927">
        <v>757027839</v>
      </c>
      <c r="H2927" t="s">
        <v>2579</v>
      </c>
      <c r="I2927" s="6">
        <v>0</v>
      </c>
      <c r="J2927" s="6">
        <v>4.3</v>
      </c>
      <c r="K2927" s="6">
        <v>0</v>
      </c>
      <c r="L2927" s="6">
        <v>0</v>
      </c>
      <c r="M2927" s="6">
        <v>0</v>
      </c>
      <c r="N2927" s="6">
        <v>4.3</v>
      </c>
    </row>
    <row r="2928" spans="1:14">
      <c r="A2928" t="s">
        <v>1475</v>
      </c>
      <c r="B2928">
        <v>757602260</v>
      </c>
      <c r="H2928" t="s">
        <v>2579</v>
      </c>
      <c r="I2928" s="6">
        <v>0.51300000000000001</v>
      </c>
      <c r="J2928" s="6">
        <v>4.3</v>
      </c>
      <c r="K2928" s="6">
        <v>0</v>
      </c>
      <c r="L2928" s="6">
        <v>0</v>
      </c>
      <c r="M2928" s="6">
        <v>0</v>
      </c>
      <c r="N2928" s="6">
        <v>4.8129999999999997</v>
      </c>
    </row>
    <row r="2929" spans="1:14">
      <c r="A2929" t="s">
        <v>1475</v>
      </c>
      <c r="B2929">
        <v>757609472</v>
      </c>
      <c r="H2929" t="s">
        <v>2579</v>
      </c>
      <c r="I2929" s="6">
        <v>0</v>
      </c>
      <c r="J2929" s="6">
        <v>4.3</v>
      </c>
      <c r="K2929" s="6">
        <v>0</v>
      </c>
      <c r="L2929" s="6">
        <v>0</v>
      </c>
      <c r="M2929" s="6">
        <v>0</v>
      </c>
      <c r="N2929" s="6">
        <v>4.3</v>
      </c>
    </row>
    <row r="2930" spans="1:14">
      <c r="A2930" t="s">
        <v>1091</v>
      </c>
      <c r="B2930">
        <v>660148682</v>
      </c>
      <c r="C2930" t="s">
        <v>2667</v>
      </c>
      <c r="E2930" t="s">
        <v>1868</v>
      </c>
      <c r="H2930" t="s">
        <v>2579</v>
      </c>
      <c r="I2930" s="6">
        <v>0</v>
      </c>
      <c r="J2930" s="6">
        <v>4.3</v>
      </c>
      <c r="K2930" s="6">
        <v>0</v>
      </c>
      <c r="L2930" s="6">
        <v>0</v>
      </c>
      <c r="M2930" s="6">
        <v>0</v>
      </c>
      <c r="N2930" s="6">
        <v>4.3</v>
      </c>
    </row>
    <row r="2931" spans="1:14">
      <c r="A2931" t="s">
        <v>1091</v>
      </c>
      <c r="B2931">
        <v>787758704</v>
      </c>
      <c r="C2931" t="s">
        <v>2668</v>
      </c>
      <c r="E2931" t="s">
        <v>1868</v>
      </c>
      <c r="H2931" t="s">
        <v>2579</v>
      </c>
      <c r="I2931" s="6">
        <v>0</v>
      </c>
      <c r="J2931" s="6">
        <v>4.3</v>
      </c>
      <c r="K2931" s="6">
        <v>0</v>
      </c>
      <c r="L2931" s="6">
        <v>0</v>
      </c>
      <c r="M2931" s="6">
        <v>0</v>
      </c>
      <c r="N2931" s="6">
        <v>4.3</v>
      </c>
    </row>
    <row r="2932" spans="1:14">
      <c r="A2932" t="s">
        <v>1091</v>
      </c>
      <c r="B2932">
        <v>679604911</v>
      </c>
      <c r="C2932" t="s">
        <v>2668</v>
      </c>
      <c r="E2932" t="s">
        <v>1868</v>
      </c>
      <c r="H2932" t="s">
        <v>2579</v>
      </c>
      <c r="I2932" s="6">
        <v>0</v>
      </c>
      <c r="J2932" s="6">
        <v>4.3</v>
      </c>
      <c r="K2932" s="6">
        <v>0</v>
      </c>
      <c r="L2932" s="6">
        <v>0</v>
      </c>
      <c r="M2932" s="6">
        <v>0</v>
      </c>
      <c r="N2932" s="6">
        <v>4.3</v>
      </c>
    </row>
    <row r="2933" spans="1:14">
      <c r="A2933" t="s">
        <v>1092</v>
      </c>
      <c r="B2933">
        <v>629283113</v>
      </c>
      <c r="C2933" t="s">
        <v>1616</v>
      </c>
      <c r="E2933" t="s">
        <v>2129</v>
      </c>
      <c r="H2933" t="s">
        <v>2579</v>
      </c>
      <c r="I2933" s="6">
        <v>0</v>
      </c>
      <c r="J2933" s="6">
        <v>4.3</v>
      </c>
      <c r="K2933" s="6">
        <v>0</v>
      </c>
      <c r="L2933" s="6">
        <v>0</v>
      </c>
      <c r="M2933" s="6">
        <v>0</v>
      </c>
      <c r="N2933" s="6">
        <v>4.3</v>
      </c>
    </row>
    <row r="2934" spans="1:14">
      <c r="A2934" t="s">
        <v>2419</v>
      </c>
      <c r="B2934">
        <v>761198900</v>
      </c>
      <c r="D2934" t="s">
        <v>2669</v>
      </c>
      <c r="G2934" t="s">
        <v>2670</v>
      </c>
      <c r="H2934" t="s">
        <v>2579</v>
      </c>
      <c r="I2934" s="6">
        <v>0</v>
      </c>
      <c r="J2934" s="6">
        <v>4.3</v>
      </c>
      <c r="K2934" s="6">
        <v>0</v>
      </c>
      <c r="L2934" s="6">
        <v>0</v>
      </c>
      <c r="M2934" s="6">
        <v>0</v>
      </c>
      <c r="N2934" s="6">
        <v>4.3</v>
      </c>
    </row>
    <row r="2935" spans="1:14">
      <c r="A2935" t="s">
        <v>1486</v>
      </c>
      <c r="B2935">
        <v>764275645</v>
      </c>
      <c r="C2935" t="s">
        <v>2671</v>
      </c>
      <c r="G2935" t="s">
        <v>1488</v>
      </c>
      <c r="H2935" t="s">
        <v>2579</v>
      </c>
      <c r="I2935" s="6">
        <v>0</v>
      </c>
      <c r="J2935" s="6">
        <v>4.3</v>
      </c>
      <c r="K2935" s="6">
        <v>0</v>
      </c>
      <c r="L2935" s="6">
        <v>0</v>
      </c>
      <c r="M2935" s="6">
        <v>0</v>
      </c>
      <c r="N2935" s="6">
        <v>4.3</v>
      </c>
    </row>
    <row r="2936" spans="1:14">
      <c r="A2936" t="s">
        <v>1486</v>
      </c>
      <c r="B2936">
        <v>632444217</v>
      </c>
      <c r="C2936" t="s">
        <v>2672</v>
      </c>
      <c r="G2936" t="s">
        <v>1488</v>
      </c>
      <c r="H2936" t="s">
        <v>2579</v>
      </c>
      <c r="I2936" s="6">
        <v>0</v>
      </c>
      <c r="J2936" s="6">
        <v>4.3</v>
      </c>
      <c r="K2936" s="6">
        <v>0</v>
      </c>
      <c r="L2936" s="6">
        <v>0</v>
      </c>
      <c r="M2936" s="6">
        <v>0</v>
      </c>
      <c r="N2936" s="6">
        <v>4.3</v>
      </c>
    </row>
    <row r="2937" spans="1:14">
      <c r="A2937" t="s">
        <v>1486</v>
      </c>
      <c r="B2937">
        <v>630968132</v>
      </c>
      <c r="C2937" t="s">
        <v>2673</v>
      </c>
      <c r="G2937" t="s">
        <v>1488</v>
      </c>
      <c r="H2937" t="s">
        <v>2579</v>
      </c>
      <c r="I2937" s="6">
        <v>0</v>
      </c>
      <c r="J2937" s="6">
        <v>4.3</v>
      </c>
      <c r="K2937" s="6">
        <v>0</v>
      </c>
      <c r="L2937" s="6">
        <v>0</v>
      </c>
      <c r="M2937" s="6">
        <v>0</v>
      </c>
      <c r="N2937" s="6">
        <v>4.3</v>
      </c>
    </row>
    <row r="2938" spans="1:14">
      <c r="A2938" t="s">
        <v>1486</v>
      </c>
      <c r="B2938">
        <v>763598442</v>
      </c>
      <c r="C2938" t="s">
        <v>2674</v>
      </c>
      <c r="G2938" t="s">
        <v>1488</v>
      </c>
      <c r="H2938" t="s">
        <v>2579</v>
      </c>
      <c r="I2938" s="6">
        <v>0</v>
      </c>
      <c r="J2938" s="6">
        <v>4.3</v>
      </c>
      <c r="K2938" s="6">
        <v>0</v>
      </c>
      <c r="L2938" s="6">
        <v>0</v>
      </c>
      <c r="M2938" s="6">
        <v>0</v>
      </c>
      <c r="N2938" s="6">
        <v>4.3</v>
      </c>
    </row>
    <row r="2939" spans="1:14">
      <c r="A2939" t="s">
        <v>1486</v>
      </c>
      <c r="B2939">
        <v>678190549</v>
      </c>
      <c r="C2939" t="s">
        <v>2675</v>
      </c>
      <c r="G2939" t="s">
        <v>1488</v>
      </c>
      <c r="H2939" t="s">
        <v>2579</v>
      </c>
      <c r="I2939" s="6">
        <v>0</v>
      </c>
      <c r="J2939" s="6">
        <v>4.3</v>
      </c>
      <c r="K2939" s="6">
        <v>0</v>
      </c>
      <c r="L2939" s="6">
        <v>0</v>
      </c>
      <c r="M2939" s="6">
        <v>0</v>
      </c>
      <c r="N2939" s="6">
        <v>4.3</v>
      </c>
    </row>
    <row r="2940" spans="1:14">
      <c r="A2940" t="s">
        <v>1493</v>
      </c>
      <c r="B2940">
        <v>762629275</v>
      </c>
      <c r="D2940" t="s">
        <v>2676</v>
      </c>
      <c r="E2940" t="s">
        <v>1495</v>
      </c>
      <c r="H2940" t="s">
        <v>2579</v>
      </c>
      <c r="I2940" s="6">
        <v>0</v>
      </c>
      <c r="J2940" s="6">
        <v>4.3</v>
      </c>
      <c r="K2940" s="6">
        <v>0</v>
      </c>
      <c r="L2940" s="6">
        <v>0</v>
      </c>
      <c r="M2940" s="6">
        <v>0</v>
      </c>
      <c r="N2940" s="6">
        <v>4.3</v>
      </c>
    </row>
    <row r="2941" spans="1:14">
      <c r="A2941" t="s">
        <v>1493</v>
      </c>
      <c r="B2941">
        <v>761796905</v>
      </c>
      <c r="D2941" t="s">
        <v>2677</v>
      </c>
      <c r="E2941" t="s">
        <v>1495</v>
      </c>
      <c r="H2941" t="s">
        <v>2579</v>
      </c>
      <c r="I2941" s="6">
        <v>0</v>
      </c>
      <c r="J2941" s="6">
        <v>4.3</v>
      </c>
      <c r="K2941" s="6">
        <v>0</v>
      </c>
      <c r="L2941" s="6">
        <v>0</v>
      </c>
      <c r="M2941" s="6">
        <v>0</v>
      </c>
      <c r="N2941" s="6">
        <v>4.3</v>
      </c>
    </row>
    <row r="2942" spans="1:14">
      <c r="A2942" t="s">
        <v>1493</v>
      </c>
      <c r="B2942">
        <v>699079982</v>
      </c>
      <c r="D2942" t="s">
        <v>2678</v>
      </c>
      <c r="E2942" t="s">
        <v>1495</v>
      </c>
      <c r="H2942" t="s">
        <v>2579</v>
      </c>
      <c r="I2942" s="6">
        <v>0</v>
      </c>
      <c r="J2942" s="6">
        <v>4.3</v>
      </c>
      <c r="K2942" s="6">
        <v>0</v>
      </c>
      <c r="L2942" s="6">
        <v>0</v>
      </c>
      <c r="M2942" s="6">
        <v>0</v>
      </c>
      <c r="N2942" s="6">
        <v>4.3</v>
      </c>
    </row>
    <row r="2943" spans="1:14">
      <c r="A2943" t="s">
        <v>1493</v>
      </c>
      <c r="B2943">
        <v>688388049</v>
      </c>
      <c r="D2943" t="s">
        <v>2679</v>
      </c>
      <c r="E2943" t="s">
        <v>1495</v>
      </c>
      <c r="H2943" t="s">
        <v>2579</v>
      </c>
      <c r="I2943" s="6">
        <v>12.9</v>
      </c>
      <c r="J2943" s="6">
        <v>4.3</v>
      </c>
      <c r="K2943" s="6">
        <v>0</v>
      </c>
      <c r="L2943" s="6">
        <v>0</v>
      </c>
      <c r="M2943" s="6">
        <v>0</v>
      </c>
      <c r="N2943" s="6">
        <v>17.2</v>
      </c>
    </row>
    <row r="2944" spans="1:14">
      <c r="A2944" t="s">
        <v>1493</v>
      </c>
      <c r="B2944">
        <v>665375969</v>
      </c>
      <c r="D2944" t="s">
        <v>2680</v>
      </c>
      <c r="E2944" t="s">
        <v>1495</v>
      </c>
      <c r="H2944" t="s">
        <v>2579</v>
      </c>
      <c r="I2944" s="6">
        <v>0</v>
      </c>
      <c r="J2944" s="6">
        <v>4.3</v>
      </c>
      <c r="K2944" s="6">
        <v>0</v>
      </c>
      <c r="L2944" s="6">
        <v>0</v>
      </c>
      <c r="M2944" s="6">
        <v>0</v>
      </c>
      <c r="N2944" s="6">
        <v>4.3</v>
      </c>
    </row>
    <row r="2945" spans="1:14">
      <c r="A2945" t="s">
        <v>1493</v>
      </c>
      <c r="B2945">
        <v>633805951</v>
      </c>
      <c r="D2945" t="s">
        <v>2681</v>
      </c>
      <c r="E2945" t="s">
        <v>1495</v>
      </c>
      <c r="H2945" t="s">
        <v>2579</v>
      </c>
      <c r="I2945" s="6">
        <v>0</v>
      </c>
      <c r="J2945" s="6">
        <v>4.3</v>
      </c>
      <c r="K2945" s="6">
        <v>0</v>
      </c>
      <c r="L2945" s="6">
        <v>0</v>
      </c>
      <c r="M2945" s="6">
        <v>0</v>
      </c>
      <c r="N2945" s="6">
        <v>4.3</v>
      </c>
    </row>
    <row r="2946" spans="1:14">
      <c r="A2946" t="s">
        <v>1493</v>
      </c>
      <c r="B2946">
        <v>607482228</v>
      </c>
      <c r="D2946" t="s">
        <v>2682</v>
      </c>
      <c r="E2946" t="s">
        <v>1495</v>
      </c>
      <c r="H2946" t="s">
        <v>2579</v>
      </c>
      <c r="I2946" s="6">
        <v>12.9</v>
      </c>
      <c r="J2946" s="6">
        <v>4.3</v>
      </c>
      <c r="K2946" s="6">
        <v>0</v>
      </c>
      <c r="L2946" s="6">
        <v>0</v>
      </c>
      <c r="M2946" s="6">
        <v>0</v>
      </c>
      <c r="N2946" s="6">
        <v>17.2</v>
      </c>
    </row>
    <row r="2947" spans="1:14">
      <c r="A2947" t="s">
        <v>1496</v>
      </c>
      <c r="B2947">
        <v>757683455</v>
      </c>
      <c r="H2947" t="s">
        <v>2579</v>
      </c>
      <c r="I2947" s="6">
        <v>0</v>
      </c>
      <c r="J2947" s="6">
        <v>4.3</v>
      </c>
      <c r="K2947" s="6">
        <v>0</v>
      </c>
      <c r="L2947" s="6">
        <v>0</v>
      </c>
      <c r="M2947" s="6">
        <v>0</v>
      </c>
      <c r="N2947" s="6">
        <v>4.3</v>
      </c>
    </row>
    <row r="2948" spans="1:14">
      <c r="A2948" t="s">
        <v>1496</v>
      </c>
      <c r="B2948">
        <v>757606467</v>
      </c>
      <c r="H2948" t="s">
        <v>2579</v>
      </c>
      <c r="I2948" s="6">
        <v>0</v>
      </c>
      <c r="J2948" s="6">
        <v>4.3</v>
      </c>
      <c r="K2948" s="6">
        <v>0</v>
      </c>
      <c r="L2948" s="6">
        <v>0</v>
      </c>
      <c r="M2948" s="6">
        <v>0</v>
      </c>
      <c r="N2948" s="6">
        <v>4.3</v>
      </c>
    </row>
    <row r="2949" spans="1:14">
      <c r="A2949" t="s">
        <v>786</v>
      </c>
      <c r="B2949">
        <v>757491605</v>
      </c>
      <c r="H2949" t="s">
        <v>2579</v>
      </c>
      <c r="I2949" s="6">
        <v>0</v>
      </c>
      <c r="J2949" s="6">
        <v>4.3</v>
      </c>
      <c r="K2949" s="6">
        <v>0</v>
      </c>
      <c r="L2949" s="6">
        <v>0</v>
      </c>
      <c r="M2949" s="6">
        <v>0</v>
      </c>
      <c r="N2949" s="6">
        <v>4.3</v>
      </c>
    </row>
    <row r="2950" spans="1:14">
      <c r="A2950" t="s">
        <v>786</v>
      </c>
      <c r="B2950">
        <v>757413086</v>
      </c>
      <c r="H2950" t="s">
        <v>2579</v>
      </c>
      <c r="I2950" s="6">
        <v>0</v>
      </c>
      <c r="J2950" s="6">
        <v>4.3</v>
      </c>
      <c r="K2950" s="6">
        <v>0</v>
      </c>
      <c r="L2950" s="6">
        <v>0</v>
      </c>
      <c r="M2950" s="6">
        <v>0</v>
      </c>
      <c r="N2950" s="6">
        <v>4.3</v>
      </c>
    </row>
    <row r="2951" spans="1:14">
      <c r="A2951" t="s">
        <v>786</v>
      </c>
      <c r="B2951">
        <v>611046910</v>
      </c>
      <c r="H2951" t="s">
        <v>2579</v>
      </c>
      <c r="I2951" s="6">
        <v>0</v>
      </c>
      <c r="J2951" s="6">
        <v>4.3</v>
      </c>
      <c r="K2951" s="6">
        <v>0</v>
      </c>
      <c r="L2951" s="6">
        <v>0</v>
      </c>
      <c r="M2951" s="6">
        <v>0</v>
      </c>
      <c r="N2951" s="6">
        <v>4.3</v>
      </c>
    </row>
    <row r="2952" spans="1:14">
      <c r="A2952" t="s">
        <v>786</v>
      </c>
      <c r="B2952">
        <v>637219783</v>
      </c>
      <c r="H2952" t="s">
        <v>2579</v>
      </c>
      <c r="I2952" s="6">
        <v>0</v>
      </c>
      <c r="J2952" s="6">
        <v>4.3</v>
      </c>
      <c r="K2952" s="6">
        <v>0</v>
      </c>
      <c r="L2952" s="6">
        <v>0</v>
      </c>
      <c r="M2952" s="6">
        <v>0</v>
      </c>
      <c r="N2952" s="6">
        <v>4.3</v>
      </c>
    </row>
    <row r="2953" spans="1:14">
      <c r="A2953" t="s">
        <v>2150</v>
      </c>
      <c r="B2953">
        <v>645590087</v>
      </c>
      <c r="E2953" t="s">
        <v>2151</v>
      </c>
      <c r="H2953" t="s">
        <v>2579</v>
      </c>
      <c r="I2953" s="6">
        <v>0</v>
      </c>
      <c r="J2953" s="6">
        <v>4.3</v>
      </c>
      <c r="K2953" s="6">
        <v>0</v>
      </c>
      <c r="L2953" s="6">
        <v>0</v>
      </c>
      <c r="M2953" s="6">
        <v>0</v>
      </c>
      <c r="N2953" s="6">
        <v>4.3</v>
      </c>
    </row>
    <row r="2954" spans="1:14">
      <c r="A2954" t="s">
        <v>2150</v>
      </c>
      <c r="B2954">
        <v>624753865</v>
      </c>
      <c r="E2954" t="s">
        <v>2151</v>
      </c>
      <c r="H2954" t="s">
        <v>2579</v>
      </c>
      <c r="I2954" s="6">
        <v>0</v>
      </c>
      <c r="J2954" s="6">
        <v>4.3</v>
      </c>
      <c r="K2954" s="6">
        <v>0</v>
      </c>
      <c r="L2954" s="6">
        <v>0</v>
      </c>
      <c r="M2954" s="6">
        <v>0</v>
      </c>
      <c r="N2954" s="6">
        <v>4.3</v>
      </c>
    </row>
    <row r="2955" spans="1:14">
      <c r="A2955" t="s">
        <v>2150</v>
      </c>
      <c r="B2955">
        <v>683097302</v>
      </c>
      <c r="E2955" t="s">
        <v>2151</v>
      </c>
      <c r="H2955" t="s">
        <v>2579</v>
      </c>
      <c r="I2955" s="6">
        <v>0</v>
      </c>
      <c r="J2955" s="6">
        <v>4.3</v>
      </c>
      <c r="K2955" s="6">
        <v>0</v>
      </c>
      <c r="L2955" s="6">
        <v>0</v>
      </c>
      <c r="M2955" s="6">
        <v>0</v>
      </c>
      <c r="N2955" s="6">
        <v>4.3</v>
      </c>
    </row>
    <row r="2956" spans="1:14">
      <c r="A2956" t="s">
        <v>2150</v>
      </c>
      <c r="B2956">
        <v>630982289</v>
      </c>
      <c r="E2956" t="s">
        <v>2151</v>
      </c>
      <c r="H2956" t="s">
        <v>2579</v>
      </c>
      <c r="I2956" s="6">
        <v>0</v>
      </c>
      <c r="J2956" s="6">
        <v>4.3</v>
      </c>
      <c r="K2956" s="6">
        <v>0</v>
      </c>
      <c r="L2956" s="6">
        <v>0</v>
      </c>
      <c r="M2956" s="6">
        <v>0</v>
      </c>
      <c r="N2956" s="6">
        <v>4.3</v>
      </c>
    </row>
    <row r="2957" spans="1:14">
      <c r="A2957" t="s">
        <v>2150</v>
      </c>
      <c r="B2957">
        <v>633971069</v>
      </c>
      <c r="E2957" t="s">
        <v>2151</v>
      </c>
      <c r="H2957" t="s">
        <v>2579</v>
      </c>
      <c r="I2957" s="6">
        <v>0</v>
      </c>
      <c r="J2957" s="6">
        <v>4.3</v>
      </c>
      <c r="K2957" s="6">
        <v>0</v>
      </c>
      <c r="L2957" s="6">
        <v>0</v>
      </c>
      <c r="M2957" s="6">
        <v>0</v>
      </c>
      <c r="N2957" s="6">
        <v>4.3</v>
      </c>
    </row>
    <row r="2958" spans="1:14">
      <c r="A2958" t="s">
        <v>2150</v>
      </c>
      <c r="B2958">
        <v>633973095</v>
      </c>
      <c r="E2958" t="s">
        <v>2151</v>
      </c>
      <c r="H2958" t="s">
        <v>2579</v>
      </c>
      <c r="I2958" s="6">
        <v>0</v>
      </c>
      <c r="J2958" s="6">
        <v>4.3</v>
      </c>
      <c r="K2958" s="6">
        <v>0</v>
      </c>
      <c r="L2958" s="6">
        <v>0</v>
      </c>
      <c r="M2958" s="6">
        <v>0</v>
      </c>
      <c r="N2958" s="6">
        <v>4.3</v>
      </c>
    </row>
    <row r="2959" spans="1:14">
      <c r="A2959" t="s">
        <v>1073</v>
      </c>
      <c r="B2959">
        <v>788020967</v>
      </c>
      <c r="E2959" t="s">
        <v>2152</v>
      </c>
      <c r="H2959" t="s">
        <v>2579</v>
      </c>
      <c r="I2959" s="6">
        <v>0</v>
      </c>
      <c r="J2959" s="6">
        <v>4.3</v>
      </c>
      <c r="K2959" s="6">
        <v>0</v>
      </c>
      <c r="L2959" s="6">
        <v>0</v>
      </c>
      <c r="M2959" s="6">
        <v>0</v>
      </c>
      <c r="N2959" s="6">
        <v>4.3</v>
      </c>
    </row>
    <row r="2960" spans="1:14">
      <c r="A2960" t="s">
        <v>1073</v>
      </c>
      <c r="B2960">
        <v>770155842</v>
      </c>
      <c r="E2960" t="s">
        <v>2152</v>
      </c>
      <c r="H2960" t="s">
        <v>2579</v>
      </c>
      <c r="I2960" s="6">
        <v>0</v>
      </c>
      <c r="J2960" s="6">
        <v>4.3</v>
      </c>
      <c r="K2960" s="6">
        <v>0</v>
      </c>
      <c r="L2960" s="6">
        <v>0</v>
      </c>
      <c r="M2960" s="6">
        <v>0</v>
      </c>
      <c r="N2960" s="6">
        <v>4.3</v>
      </c>
    </row>
    <row r="2961" spans="1:14">
      <c r="A2961" t="s">
        <v>1073</v>
      </c>
      <c r="B2961">
        <v>757412276</v>
      </c>
      <c r="E2961" t="s">
        <v>2152</v>
      </c>
      <c r="H2961" t="s">
        <v>2579</v>
      </c>
      <c r="I2961" s="6">
        <v>0</v>
      </c>
      <c r="J2961" s="6">
        <v>4.3</v>
      </c>
      <c r="K2961" s="6">
        <v>0</v>
      </c>
      <c r="L2961" s="6">
        <v>0</v>
      </c>
      <c r="M2961" s="6">
        <v>0</v>
      </c>
      <c r="N2961" s="6">
        <v>4.3</v>
      </c>
    </row>
    <row r="2962" spans="1:14">
      <c r="A2962" t="s">
        <v>1073</v>
      </c>
      <c r="B2962">
        <v>748121203</v>
      </c>
      <c r="E2962" t="s">
        <v>2152</v>
      </c>
      <c r="H2962" t="s">
        <v>2579</v>
      </c>
      <c r="I2962" s="6">
        <v>0</v>
      </c>
      <c r="J2962" s="6">
        <v>4.3</v>
      </c>
      <c r="K2962" s="6">
        <v>0</v>
      </c>
      <c r="L2962" s="6">
        <v>0</v>
      </c>
      <c r="M2962" s="6">
        <v>0</v>
      </c>
      <c r="N2962" s="6">
        <v>4.3</v>
      </c>
    </row>
    <row r="2963" spans="1:14">
      <c r="A2963" t="s">
        <v>1073</v>
      </c>
      <c r="B2963">
        <v>689840941</v>
      </c>
      <c r="E2963" t="s">
        <v>2152</v>
      </c>
      <c r="H2963" t="s">
        <v>2579</v>
      </c>
      <c r="I2963" s="6">
        <v>0</v>
      </c>
      <c r="J2963" s="6">
        <v>4.3</v>
      </c>
      <c r="K2963" s="6">
        <v>0</v>
      </c>
      <c r="L2963" s="6">
        <v>0</v>
      </c>
      <c r="M2963" s="6">
        <v>0</v>
      </c>
      <c r="N2963" s="6">
        <v>4.3</v>
      </c>
    </row>
    <row r="2964" spans="1:14">
      <c r="A2964" t="s">
        <v>1073</v>
      </c>
      <c r="B2964">
        <v>689532996</v>
      </c>
      <c r="E2964" t="s">
        <v>2152</v>
      </c>
      <c r="H2964" t="s">
        <v>2579</v>
      </c>
      <c r="I2964" s="6">
        <v>0</v>
      </c>
      <c r="J2964" s="6">
        <v>4.3</v>
      </c>
      <c r="K2964" s="6">
        <v>0</v>
      </c>
      <c r="L2964" s="6">
        <v>0</v>
      </c>
      <c r="M2964" s="6">
        <v>0</v>
      </c>
      <c r="N2964" s="6">
        <v>4.3</v>
      </c>
    </row>
    <row r="2965" spans="1:14">
      <c r="A2965" t="s">
        <v>1073</v>
      </c>
      <c r="B2965">
        <v>685931624</v>
      </c>
      <c r="E2965" t="s">
        <v>2152</v>
      </c>
      <c r="H2965" t="s">
        <v>2579</v>
      </c>
      <c r="I2965" s="6">
        <v>0</v>
      </c>
      <c r="J2965" s="6">
        <v>4.3</v>
      </c>
      <c r="K2965" s="6">
        <v>0</v>
      </c>
      <c r="L2965" s="6">
        <v>0</v>
      </c>
      <c r="M2965" s="6">
        <v>0</v>
      </c>
      <c r="N2965" s="6">
        <v>4.3</v>
      </c>
    </row>
    <row r="2966" spans="1:14">
      <c r="A2966" t="s">
        <v>1073</v>
      </c>
      <c r="B2966">
        <v>685931623</v>
      </c>
      <c r="E2966" t="s">
        <v>2152</v>
      </c>
      <c r="H2966" t="s">
        <v>2579</v>
      </c>
      <c r="I2966" s="6">
        <v>0</v>
      </c>
      <c r="J2966" s="6">
        <v>4.3</v>
      </c>
      <c r="K2966" s="6">
        <v>0</v>
      </c>
      <c r="L2966" s="6">
        <v>0</v>
      </c>
      <c r="M2966" s="6">
        <v>0</v>
      </c>
      <c r="N2966" s="6">
        <v>4.3</v>
      </c>
    </row>
    <row r="2967" spans="1:14">
      <c r="A2967" t="s">
        <v>1073</v>
      </c>
      <c r="B2967">
        <v>676770809</v>
      </c>
      <c r="E2967" t="s">
        <v>2152</v>
      </c>
      <c r="H2967" t="s">
        <v>2579</v>
      </c>
      <c r="I2967" s="6">
        <v>0</v>
      </c>
      <c r="J2967" s="6">
        <v>4.3</v>
      </c>
      <c r="K2967" s="6">
        <v>0</v>
      </c>
      <c r="L2967" s="6">
        <v>0</v>
      </c>
      <c r="M2967" s="6">
        <v>0</v>
      </c>
      <c r="N2967" s="6">
        <v>4.3</v>
      </c>
    </row>
    <row r="2968" spans="1:14">
      <c r="A2968" t="s">
        <v>1073</v>
      </c>
      <c r="B2968">
        <v>672003782</v>
      </c>
      <c r="E2968" t="s">
        <v>2152</v>
      </c>
      <c r="H2968" t="s">
        <v>2579</v>
      </c>
      <c r="I2968" s="6">
        <v>0</v>
      </c>
      <c r="J2968" s="6">
        <v>4.3</v>
      </c>
      <c r="K2968" s="6">
        <v>0</v>
      </c>
      <c r="L2968" s="6">
        <v>1</v>
      </c>
      <c r="M2968" s="6">
        <v>0</v>
      </c>
      <c r="N2968" s="6">
        <v>5.3</v>
      </c>
    </row>
    <row r="2969" spans="1:14">
      <c r="A2969" t="s">
        <v>1073</v>
      </c>
      <c r="B2969">
        <v>626510358</v>
      </c>
      <c r="E2969" t="s">
        <v>2152</v>
      </c>
      <c r="H2969" t="s">
        <v>2579</v>
      </c>
      <c r="I2969" s="6">
        <v>0</v>
      </c>
      <c r="J2969" s="6">
        <v>4.3</v>
      </c>
      <c r="K2969" s="6">
        <v>0</v>
      </c>
      <c r="L2969" s="6">
        <v>0</v>
      </c>
      <c r="M2969" s="6">
        <v>0</v>
      </c>
      <c r="N2969" s="6">
        <v>4.3</v>
      </c>
    </row>
    <row r="2970" spans="1:14">
      <c r="A2970" t="s">
        <v>1073</v>
      </c>
      <c r="B2970">
        <v>609145838</v>
      </c>
      <c r="E2970" t="s">
        <v>2152</v>
      </c>
      <c r="H2970" t="s">
        <v>2579</v>
      </c>
      <c r="I2970" s="6">
        <v>0</v>
      </c>
      <c r="J2970" s="6">
        <v>4.3</v>
      </c>
      <c r="K2970" s="6">
        <v>0</v>
      </c>
      <c r="L2970" s="6">
        <v>0</v>
      </c>
      <c r="M2970" s="6">
        <v>0</v>
      </c>
      <c r="N2970" s="6">
        <v>4.3</v>
      </c>
    </row>
    <row r="2971" spans="1:14">
      <c r="A2971" t="s">
        <v>1073</v>
      </c>
      <c r="B2971">
        <v>688368512</v>
      </c>
      <c r="E2971" t="s">
        <v>2152</v>
      </c>
      <c r="H2971" t="s">
        <v>2579</v>
      </c>
      <c r="I2971" s="6">
        <v>0</v>
      </c>
      <c r="J2971" s="6">
        <v>4.3</v>
      </c>
      <c r="K2971" s="6">
        <v>0</v>
      </c>
      <c r="L2971" s="6">
        <v>0</v>
      </c>
      <c r="M2971" s="6">
        <v>0</v>
      </c>
      <c r="N2971" s="6">
        <v>4.3</v>
      </c>
    </row>
    <row r="2972" spans="1:14">
      <c r="A2972" t="s">
        <v>1094</v>
      </c>
      <c r="B2972">
        <v>676770808</v>
      </c>
      <c r="C2972" t="s">
        <v>2683</v>
      </c>
      <c r="E2972" t="s">
        <v>2154</v>
      </c>
      <c r="H2972" t="s">
        <v>2579</v>
      </c>
      <c r="I2972" s="6">
        <v>0</v>
      </c>
      <c r="J2972" s="6">
        <v>4.3</v>
      </c>
      <c r="K2972" s="6">
        <v>0</v>
      </c>
      <c r="L2972" s="6">
        <v>0</v>
      </c>
      <c r="M2972" s="6">
        <v>0</v>
      </c>
      <c r="N2972" s="6">
        <v>4.3</v>
      </c>
    </row>
    <row r="2973" spans="1:14">
      <c r="A2973" t="s">
        <v>1094</v>
      </c>
      <c r="B2973">
        <v>679566652</v>
      </c>
      <c r="C2973" t="s">
        <v>2684</v>
      </c>
      <c r="E2973" t="s">
        <v>2154</v>
      </c>
      <c r="H2973" t="s">
        <v>2579</v>
      </c>
      <c r="I2973" s="6">
        <v>0</v>
      </c>
      <c r="J2973" s="6">
        <v>4.3</v>
      </c>
      <c r="K2973" s="6">
        <v>0</v>
      </c>
      <c r="L2973" s="6">
        <v>0</v>
      </c>
      <c r="M2973" s="6">
        <v>0</v>
      </c>
      <c r="N2973" s="6">
        <v>4.3</v>
      </c>
    </row>
    <row r="2974" spans="1:14">
      <c r="A2974" t="s">
        <v>1094</v>
      </c>
      <c r="B2974">
        <v>683309837</v>
      </c>
      <c r="C2974" t="s">
        <v>2685</v>
      </c>
      <c r="E2974" t="s">
        <v>2154</v>
      </c>
      <c r="H2974" t="s">
        <v>2579</v>
      </c>
      <c r="I2974" s="6">
        <v>0</v>
      </c>
      <c r="J2974" s="6">
        <v>4.3</v>
      </c>
      <c r="K2974" s="6">
        <v>0</v>
      </c>
      <c r="L2974" s="6">
        <v>0</v>
      </c>
      <c r="M2974" s="6">
        <v>0</v>
      </c>
      <c r="N2974" s="6">
        <v>4.3</v>
      </c>
    </row>
    <row r="2975" spans="1:14">
      <c r="A2975" t="s">
        <v>1094</v>
      </c>
      <c r="B2975">
        <v>788125800</v>
      </c>
      <c r="C2975" t="s">
        <v>2686</v>
      </c>
      <c r="E2975" t="s">
        <v>2154</v>
      </c>
      <c r="H2975" t="s">
        <v>2579</v>
      </c>
      <c r="I2975" s="6">
        <v>0</v>
      </c>
      <c r="J2975" s="6">
        <v>4.3</v>
      </c>
      <c r="K2975" s="6">
        <v>0</v>
      </c>
      <c r="L2975" s="6">
        <v>0</v>
      </c>
      <c r="M2975" s="6">
        <v>0</v>
      </c>
      <c r="N2975" s="6">
        <v>4.3</v>
      </c>
    </row>
    <row r="2976" spans="1:14">
      <c r="A2976" t="s">
        <v>1094</v>
      </c>
      <c r="B2976">
        <v>757105433</v>
      </c>
      <c r="E2976" t="s">
        <v>2154</v>
      </c>
      <c r="H2976" t="s">
        <v>2579</v>
      </c>
      <c r="I2976" s="6">
        <v>0</v>
      </c>
      <c r="J2976" s="6">
        <v>4.3</v>
      </c>
      <c r="K2976" s="6">
        <v>0</v>
      </c>
      <c r="L2976" s="6">
        <v>0</v>
      </c>
      <c r="M2976" s="6">
        <v>0</v>
      </c>
      <c r="N2976" s="6">
        <v>4.3</v>
      </c>
    </row>
    <row r="2977" spans="1:14">
      <c r="A2977" t="s">
        <v>1094</v>
      </c>
      <c r="B2977">
        <v>642008370</v>
      </c>
      <c r="C2977" t="s">
        <v>2687</v>
      </c>
      <c r="E2977" t="s">
        <v>2154</v>
      </c>
      <c r="H2977" t="s">
        <v>2579</v>
      </c>
      <c r="I2977" s="6">
        <v>0</v>
      </c>
      <c r="J2977" s="6">
        <v>4.3</v>
      </c>
      <c r="K2977" s="6">
        <v>0</v>
      </c>
      <c r="L2977" s="6">
        <v>0</v>
      </c>
      <c r="M2977" s="6">
        <v>0</v>
      </c>
      <c r="N2977" s="6">
        <v>4.3</v>
      </c>
    </row>
    <row r="2978" spans="1:14">
      <c r="A2978" t="s">
        <v>1094</v>
      </c>
      <c r="B2978">
        <v>645311678</v>
      </c>
      <c r="C2978" t="s">
        <v>2688</v>
      </c>
      <c r="E2978" t="s">
        <v>2154</v>
      </c>
      <c r="H2978" t="s">
        <v>2579</v>
      </c>
      <c r="I2978" s="6">
        <v>0</v>
      </c>
      <c r="J2978" s="6">
        <v>4.3</v>
      </c>
      <c r="K2978" s="6">
        <v>0</v>
      </c>
      <c r="L2978" s="6">
        <v>0</v>
      </c>
      <c r="M2978" s="6">
        <v>0</v>
      </c>
      <c r="N2978" s="6">
        <v>4.3</v>
      </c>
    </row>
    <row r="2979" spans="1:14">
      <c r="A2979" t="s">
        <v>1094</v>
      </c>
      <c r="B2979">
        <v>634354984</v>
      </c>
      <c r="C2979" t="s">
        <v>2689</v>
      </c>
      <c r="E2979" t="s">
        <v>2154</v>
      </c>
      <c r="H2979" t="s">
        <v>2579</v>
      </c>
      <c r="I2979" s="6">
        <v>0</v>
      </c>
      <c r="J2979" s="6">
        <v>4.3</v>
      </c>
      <c r="K2979" s="6">
        <v>0</v>
      </c>
      <c r="L2979" s="6">
        <v>0</v>
      </c>
      <c r="M2979" s="6">
        <v>0</v>
      </c>
      <c r="N2979" s="6">
        <v>4.3</v>
      </c>
    </row>
    <row r="2980" spans="1:14">
      <c r="A2980" t="s">
        <v>1094</v>
      </c>
      <c r="B2980">
        <v>625130607</v>
      </c>
      <c r="C2980" t="s">
        <v>2690</v>
      </c>
      <c r="E2980" t="s">
        <v>2154</v>
      </c>
      <c r="H2980" t="s">
        <v>2579</v>
      </c>
      <c r="I2980" s="6">
        <v>0</v>
      </c>
      <c r="J2980" s="6">
        <v>4.3</v>
      </c>
      <c r="K2980" s="6">
        <v>0</v>
      </c>
      <c r="L2980" s="6">
        <v>0</v>
      </c>
      <c r="M2980" s="6">
        <v>0</v>
      </c>
      <c r="N2980" s="6">
        <v>4.3</v>
      </c>
    </row>
    <row r="2981" spans="1:14">
      <c r="A2981" t="s">
        <v>1094</v>
      </c>
      <c r="B2981">
        <v>676770806</v>
      </c>
      <c r="C2981" t="s">
        <v>2691</v>
      </c>
      <c r="E2981" t="s">
        <v>2154</v>
      </c>
      <c r="H2981" t="s">
        <v>2579</v>
      </c>
      <c r="I2981" s="6">
        <v>0</v>
      </c>
      <c r="J2981" s="6">
        <v>4.3</v>
      </c>
      <c r="K2981" s="6">
        <v>0</v>
      </c>
      <c r="L2981" s="6">
        <v>0</v>
      </c>
      <c r="M2981" s="6">
        <v>0</v>
      </c>
      <c r="N2981" s="6">
        <v>4.3</v>
      </c>
    </row>
    <row r="2982" spans="1:14">
      <c r="A2982" t="s">
        <v>1094</v>
      </c>
      <c r="B2982">
        <v>678975212</v>
      </c>
      <c r="C2982" t="s">
        <v>2692</v>
      </c>
      <c r="E2982" t="s">
        <v>2154</v>
      </c>
      <c r="H2982" t="s">
        <v>2579</v>
      </c>
      <c r="I2982" s="6">
        <v>0</v>
      </c>
      <c r="J2982" s="6">
        <v>4.3</v>
      </c>
      <c r="K2982" s="6">
        <v>0</v>
      </c>
      <c r="L2982" s="6">
        <v>0</v>
      </c>
      <c r="M2982" s="6">
        <v>0</v>
      </c>
      <c r="N2982" s="6">
        <v>4.3</v>
      </c>
    </row>
    <row r="2983" spans="1:14">
      <c r="A2983" t="s">
        <v>1094</v>
      </c>
      <c r="B2983">
        <v>683666827</v>
      </c>
      <c r="C2983" t="s">
        <v>2693</v>
      </c>
      <c r="E2983" t="s">
        <v>2154</v>
      </c>
      <c r="H2983" t="s">
        <v>2579</v>
      </c>
      <c r="I2983" s="6">
        <v>0</v>
      </c>
      <c r="J2983" s="6">
        <v>4.3</v>
      </c>
      <c r="K2983" s="6">
        <v>0</v>
      </c>
      <c r="L2983" s="6">
        <v>0</v>
      </c>
      <c r="M2983" s="6">
        <v>0</v>
      </c>
      <c r="N2983" s="6">
        <v>4.3</v>
      </c>
    </row>
    <row r="2984" spans="1:14">
      <c r="A2984" t="s">
        <v>1094</v>
      </c>
      <c r="B2984">
        <v>757093919</v>
      </c>
      <c r="C2984" t="s">
        <v>2694</v>
      </c>
      <c r="H2984" t="s">
        <v>2579</v>
      </c>
      <c r="I2984" s="6">
        <v>0</v>
      </c>
      <c r="J2984" s="6">
        <v>4.3</v>
      </c>
      <c r="K2984" s="6">
        <v>0</v>
      </c>
      <c r="L2984" s="6">
        <v>0</v>
      </c>
      <c r="M2984" s="6">
        <v>0</v>
      </c>
      <c r="N2984" s="6">
        <v>4.3</v>
      </c>
    </row>
    <row r="2985" spans="1:14">
      <c r="A2985" t="s">
        <v>1094</v>
      </c>
      <c r="B2985">
        <v>757408437</v>
      </c>
      <c r="H2985" t="s">
        <v>2579</v>
      </c>
      <c r="I2985" s="6">
        <v>0</v>
      </c>
      <c r="J2985" s="6">
        <v>4.3</v>
      </c>
      <c r="K2985" s="6">
        <v>0</v>
      </c>
      <c r="L2985" s="6">
        <v>0</v>
      </c>
      <c r="M2985" s="6">
        <v>0</v>
      </c>
      <c r="N2985" s="6">
        <v>4.3</v>
      </c>
    </row>
    <row r="2986" spans="1:14">
      <c r="A2986" t="s">
        <v>1094</v>
      </c>
      <c r="B2986">
        <v>757409241</v>
      </c>
      <c r="C2986" t="s">
        <v>2695</v>
      </c>
      <c r="H2986" t="s">
        <v>2579</v>
      </c>
      <c r="I2986" s="6">
        <v>0</v>
      </c>
      <c r="J2986" s="6">
        <v>4.3</v>
      </c>
      <c r="K2986" s="6">
        <v>0</v>
      </c>
      <c r="L2986" s="6">
        <v>0</v>
      </c>
      <c r="M2986" s="6">
        <v>0</v>
      </c>
      <c r="N2986" s="6">
        <v>4.3</v>
      </c>
    </row>
    <row r="2987" spans="1:14">
      <c r="A2987" t="s">
        <v>1094</v>
      </c>
      <c r="B2987">
        <v>757423053</v>
      </c>
      <c r="H2987" t="s">
        <v>2579</v>
      </c>
      <c r="I2987" s="6">
        <v>0</v>
      </c>
      <c r="J2987" s="6">
        <v>4.3</v>
      </c>
      <c r="K2987" s="6">
        <v>0</v>
      </c>
      <c r="L2987" s="6">
        <v>0</v>
      </c>
      <c r="M2987" s="6">
        <v>0</v>
      </c>
      <c r="N2987" s="6">
        <v>4.3</v>
      </c>
    </row>
    <row r="2988" spans="1:14">
      <c r="A2988" t="s">
        <v>1094</v>
      </c>
      <c r="B2988">
        <v>635094785</v>
      </c>
      <c r="C2988" t="s">
        <v>2696</v>
      </c>
      <c r="E2988" t="s">
        <v>2154</v>
      </c>
      <c r="H2988" t="s">
        <v>2579</v>
      </c>
      <c r="I2988" s="6">
        <v>0</v>
      </c>
      <c r="J2988" s="6">
        <v>4.3</v>
      </c>
      <c r="K2988" s="6">
        <v>0</v>
      </c>
      <c r="L2988" s="6">
        <v>0</v>
      </c>
      <c r="M2988" s="6">
        <v>0</v>
      </c>
      <c r="N2988" s="6">
        <v>4.3</v>
      </c>
    </row>
    <row r="2989" spans="1:14">
      <c r="A2989" t="s">
        <v>2697</v>
      </c>
      <c r="B2989">
        <v>671102918</v>
      </c>
      <c r="H2989" t="s">
        <v>2579</v>
      </c>
      <c r="I2989" s="6">
        <v>0</v>
      </c>
      <c r="J2989" s="6">
        <v>4.3</v>
      </c>
      <c r="K2989" s="6">
        <v>0</v>
      </c>
      <c r="L2989" s="6">
        <v>0</v>
      </c>
      <c r="M2989" s="6">
        <v>0</v>
      </c>
      <c r="N2989" s="6">
        <v>4.3</v>
      </c>
    </row>
    <row r="2990" spans="1:14">
      <c r="A2990" t="s">
        <v>1627</v>
      </c>
      <c r="B2990">
        <v>674296302</v>
      </c>
      <c r="H2990" t="s">
        <v>2579</v>
      </c>
      <c r="I2990" s="6">
        <v>0</v>
      </c>
      <c r="J2990" s="6">
        <v>4.3</v>
      </c>
      <c r="K2990" s="6">
        <v>0</v>
      </c>
      <c r="L2990" s="6">
        <v>0</v>
      </c>
      <c r="M2990" s="6">
        <v>0</v>
      </c>
      <c r="N2990" s="6">
        <v>4.3</v>
      </c>
    </row>
    <row r="2991" spans="1:14">
      <c r="A2991" t="s">
        <v>788</v>
      </c>
      <c r="B2991">
        <v>770259615</v>
      </c>
      <c r="C2991" t="s">
        <v>2698</v>
      </c>
      <c r="D2991" t="s">
        <v>2699</v>
      </c>
      <c r="H2991" t="s">
        <v>2579</v>
      </c>
      <c r="I2991" s="6">
        <v>0</v>
      </c>
      <c r="J2991" s="6">
        <v>4.3</v>
      </c>
      <c r="K2991" s="6">
        <v>0</v>
      </c>
      <c r="L2991" s="6">
        <v>0</v>
      </c>
      <c r="M2991" s="6">
        <v>0</v>
      </c>
      <c r="N2991" s="6">
        <v>4.3</v>
      </c>
    </row>
    <row r="2992" spans="1:14">
      <c r="A2992" t="s">
        <v>788</v>
      </c>
      <c r="B2992">
        <v>607137717</v>
      </c>
      <c r="C2992" t="s">
        <v>2700</v>
      </c>
      <c r="D2992" t="s">
        <v>1522</v>
      </c>
      <c r="H2992" t="s">
        <v>2579</v>
      </c>
      <c r="I2992" s="6">
        <v>0</v>
      </c>
      <c r="J2992" s="6">
        <v>4.3</v>
      </c>
      <c r="K2992" s="6">
        <v>0</v>
      </c>
      <c r="L2992" s="6">
        <v>0</v>
      </c>
      <c r="M2992" s="6">
        <v>0</v>
      </c>
      <c r="N2992" s="6">
        <v>4.3</v>
      </c>
    </row>
    <row r="2993" spans="1:14">
      <c r="A2993" t="s">
        <v>788</v>
      </c>
      <c r="B2993">
        <v>641253747</v>
      </c>
      <c r="C2993" t="s">
        <v>2701</v>
      </c>
      <c r="D2993" t="s">
        <v>1573</v>
      </c>
      <c r="H2993" t="s">
        <v>2579</v>
      </c>
      <c r="I2993" s="6">
        <v>0</v>
      </c>
      <c r="J2993" s="6">
        <v>4.3</v>
      </c>
      <c r="K2993" s="6">
        <v>0</v>
      </c>
      <c r="L2993" s="6">
        <v>0</v>
      </c>
      <c r="M2993" s="6">
        <v>0</v>
      </c>
      <c r="N2993" s="6">
        <v>4.3</v>
      </c>
    </row>
    <row r="2994" spans="1:14">
      <c r="A2994" t="s">
        <v>788</v>
      </c>
      <c r="B2994">
        <v>757685179</v>
      </c>
      <c r="H2994" t="s">
        <v>2579</v>
      </c>
      <c r="I2994" s="6">
        <v>0</v>
      </c>
      <c r="J2994" s="6">
        <v>4.3</v>
      </c>
      <c r="K2994" s="6">
        <v>0</v>
      </c>
      <c r="L2994" s="6">
        <v>0</v>
      </c>
      <c r="M2994" s="6">
        <v>0</v>
      </c>
      <c r="N2994" s="6">
        <v>4.3</v>
      </c>
    </row>
    <row r="2995" spans="1:14">
      <c r="A2995" t="s">
        <v>1162</v>
      </c>
      <c r="B2995">
        <v>644916795</v>
      </c>
      <c r="C2995" t="s">
        <v>1796</v>
      </c>
      <c r="D2995" t="s">
        <v>2622</v>
      </c>
      <c r="G2995" t="s">
        <v>2702</v>
      </c>
      <c r="H2995" t="s">
        <v>2579</v>
      </c>
      <c r="I2995" s="6">
        <v>0</v>
      </c>
      <c r="J2995" s="6">
        <v>4.3</v>
      </c>
      <c r="K2995" s="6">
        <v>0</v>
      </c>
      <c r="L2995" s="6">
        <v>0</v>
      </c>
      <c r="M2995" s="6">
        <v>0</v>
      </c>
      <c r="N2995" s="6">
        <v>4.3</v>
      </c>
    </row>
    <row r="2996" spans="1:14">
      <c r="A2996" t="s">
        <v>1162</v>
      </c>
      <c r="B2996">
        <v>628357741</v>
      </c>
      <c r="C2996" t="s">
        <v>2703</v>
      </c>
      <c r="D2996" t="s">
        <v>2704</v>
      </c>
      <c r="G2996" t="s">
        <v>2702</v>
      </c>
      <c r="H2996" t="s">
        <v>2579</v>
      </c>
      <c r="I2996" s="6">
        <v>0</v>
      </c>
      <c r="J2996" s="6">
        <v>4.3</v>
      </c>
      <c r="K2996" s="6">
        <v>0</v>
      </c>
      <c r="L2996" s="6">
        <v>0</v>
      </c>
      <c r="M2996" s="6">
        <v>0</v>
      </c>
      <c r="N2996" s="6">
        <v>4.3</v>
      </c>
    </row>
    <row r="2997" spans="1:14">
      <c r="A2997" t="s">
        <v>1960</v>
      </c>
      <c r="B2997">
        <v>757027684</v>
      </c>
      <c r="H2997" t="s">
        <v>2579</v>
      </c>
      <c r="I2997" s="6">
        <v>0</v>
      </c>
      <c r="J2997" s="6">
        <v>4.3</v>
      </c>
      <c r="K2997" s="6">
        <v>0</v>
      </c>
      <c r="L2997" s="6">
        <v>0</v>
      </c>
      <c r="M2997" s="6">
        <v>0</v>
      </c>
      <c r="N2997" s="6">
        <v>4.3</v>
      </c>
    </row>
    <row r="2998" spans="1:14">
      <c r="A2998" t="s">
        <v>1960</v>
      </c>
      <c r="B2998">
        <v>748137609</v>
      </c>
      <c r="C2998" t="s">
        <v>2705</v>
      </c>
      <c r="D2998" t="s">
        <v>2705</v>
      </c>
      <c r="G2998" t="s">
        <v>1962</v>
      </c>
      <c r="H2998" t="s">
        <v>2579</v>
      </c>
      <c r="I2998" s="6">
        <v>0</v>
      </c>
      <c r="J2998" s="6">
        <v>4.3</v>
      </c>
      <c r="K2998" s="6">
        <v>0</v>
      </c>
      <c r="L2998" s="6">
        <v>0</v>
      </c>
      <c r="M2998" s="6">
        <v>0</v>
      </c>
      <c r="N2998" s="6">
        <v>4.3</v>
      </c>
    </row>
    <row r="2999" spans="1:14">
      <c r="A2999" t="s">
        <v>1960</v>
      </c>
      <c r="B2999">
        <v>748167168</v>
      </c>
      <c r="C2999" t="s">
        <v>2706</v>
      </c>
      <c r="D2999" t="s">
        <v>2706</v>
      </c>
      <c r="G2999" t="s">
        <v>1962</v>
      </c>
      <c r="H2999" t="s">
        <v>2579</v>
      </c>
      <c r="I2999" s="6">
        <v>0</v>
      </c>
      <c r="J2999" s="6">
        <v>4.3</v>
      </c>
      <c r="K2999" s="6">
        <v>0</v>
      </c>
      <c r="L2999" s="6">
        <v>0</v>
      </c>
      <c r="M2999" s="6">
        <v>0</v>
      </c>
      <c r="N2999" s="6">
        <v>4.3</v>
      </c>
    </row>
    <row r="3000" spans="1:14">
      <c r="A3000" t="s">
        <v>1960</v>
      </c>
      <c r="B3000">
        <v>757411412</v>
      </c>
      <c r="C3000" t="s">
        <v>2707</v>
      </c>
      <c r="D3000" t="s">
        <v>2707</v>
      </c>
      <c r="G3000" t="s">
        <v>1962</v>
      </c>
      <c r="H3000" t="s">
        <v>2579</v>
      </c>
      <c r="I3000" s="6">
        <v>0</v>
      </c>
      <c r="J3000" s="6">
        <v>4.3</v>
      </c>
      <c r="K3000" s="6">
        <v>0</v>
      </c>
      <c r="L3000" s="6">
        <v>0</v>
      </c>
      <c r="M3000" s="6">
        <v>0</v>
      </c>
      <c r="N3000" s="6">
        <v>4.3</v>
      </c>
    </row>
    <row r="3001" spans="1:14">
      <c r="A3001" t="s">
        <v>1960</v>
      </c>
      <c r="B3001">
        <v>748137612</v>
      </c>
      <c r="C3001" t="s">
        <v>2708</v>
      </c>
      <c r="D3001" t="s">
        <v>2709</v>
      </c>
      <c r="G3001" t="s">
        <v>1962</v>
      </c>
      <c r="H3001" t="s">
        <v>2579</v>
      </c>
      <c r="I3001" s="6">
        <v>0</v>
      </c>
      <c r="J3001" s="6">
        <v>4.3</v>
      </c>
      <c r="K3001" s="6">
        <v>0</v>
      </c>
      <c r="L3001" s="6">
        <v>0</v>
      </c>
      <c r="M3001" s="6">
        <v>0</v>
      </c>
      <c r="N3001" s="6">
        <v>4.3</v>
      </c>
    </row>
    <row r="3002" spans="1:14">
      <c r="A3002" t="s">
        <v>1960</v>
      </c>
      <c r="B3002">
        <v>748137606</v>
      </c>
      <c r="C3002" t="s">
        <v>2710</v>
      </c>
      <c r="D3002" t="s">
        <v>2710</v>
      </c>
      <c r="G3002" t="s">
        <v>1962</v>
      </c>
      <c r="H3002" t="s">
        <v>2579</v>
      </c>
      <c r="I3002" s="6">
        <v>0</v>
      </c>
      <c r="J3002" s="6">
        <v>4.3</v>
      </c>
      <c r="K3002" s="6">
        <v>0</v>
      </c>
      <c r="L3002" s="6">
        <v>0</v>
      </c>
      <c r="M3002" s="6">
        <v>0</v>
      </c>
      <c r="N3002" s="6">
        <v>4.3</v>
      </c>
    </row>
    <row r="3003" spans="1:14">
      <c r="A3003" t="s">
        <v>1371</v>
      </c>
      <c r="B3003">
        <v>757686209</v>
      </c>
      <c r="H3003" t="s">
        <v>2579</v>
      </c>
      <c r="I3003" s="6">
        <v>0</v>
      </c>
      <c r="J3003" s="6">
        <v>4.3</v>
      </c>
      <c r="K3003" s="6">
        <v>0</v>
      </c>
      <c r="L3003" s="6">
        <v>0</v>
      </c>
      <c r="M3003" s="6">
        <v>0</v>
      </c>
      <c r="N3003" s="6">
        <v>4.3</v>
      </c>
    </row>
    <row r="3004" spans="1:14">
      <c r="A3004" t="s">
        <v>1371</v>
      </c>
      <c r="B3004">
        <v>757490657</v>
      </c>
      <c r="C3004" t="s">
        <v>2711</v>
      </c>
      <c r="G3004" t="s">
        <v>1373</v>
      </c>
      <c r="H3004" t="s">
        <v>2579</v>
      </c>
      <c r="I3004" s="6">
        <v>0</v>
      </c>
      <c r="J3004" s="6">
        <v>4.3</v>
      </c>
      <c r="K3004" s="6">
        <v>0</v>
      </c>
      <c r="L3004" s="6">
        <v>0</v>
      </c>
      <c r="M3004" s="6">
        <v>0</v>
      </c>
      <c r="N3004" s="6">
        <v>4.3</v>
      </c>
    </row>
    <row r="3005" spans="1:14">
      <c r="A3005" t="s">
        <v>1371</v>
      </c>
      <c r="B3005">
        <v>748135044</v>
      </c>
      <c r="C3005" t="s">
        <v>2712</v>
      </c>
      <c r="G3005" t="s">
        <v>1373</v>
      </c>
      <c r="H3005" t="s">
        <v>2579</v>
      </c>
      <c r="I3005" s="6">
        <v>0</v>
      </c>
      <c r="J3005" s="6">
        <v>4.3</v>
      </c>
      <c r="K3005" s="6">
        <v>0</v>
      </c>
      <c r="L3005" s="6">
        <v>0</v>
      </c>
      <c r="M3005" s="6">
        <v>0</v>
      </c>
      <c r="N3005" s="6">
        <v>4.3</v>
      </c>
    </row>
    <row r="3006" spans="1:14">
      <c r="A3006" t="s">
        <v>1371</v>
      </c>
      <c r="B3006">
        <v>673860395</v>
      </c>
      <c r="C3006" t="s">
        <v>2713</v>
      </c>
      <c r="G3006" t="s">
        <v>1373</v>
      </c>
      <c r="H3006" t="s">
        <v>2579</v>
      </c>
      <c r="I3006" s="6">
        <v>0</v>
      </c>
      <c r="J3006" s="6">
        <v>4.3</v>
      </c>
      <c r="K3006" s="6">
        <v>0</v>
      </c>
      <c r="L3006" s="6">
        <v>0</v>
      </c>
      <c r="M3006" s="6">
        <v>0</v>
      </c>
      <c r="N3006" s="6">
        <v>4.3</v>
      </c>
    </row>
    <row r="3007" spans="1:14">
      <c r="A3007" t="s">
        <v>1371</v>
      </c>
      <c r="B3007">
        <v>757022494</v>
      </c>
      <c r="C3007" t="s">
        <v>2206</v>
      </c>
      <c r="D3007" t="s">
        <v>2259</v>
      </c>
      <c r="G3007" t="s">
        <v>281</v>
      </c>
      <c r="H3007" t="s">
        <v>2579</v>
      </c>
      <c r="I3007" s="6">
        <v>0</v>
      </c>
      <c r="J3007" s="6">
        <v>4.3</v>
      </c>
      <c r="K3007" s="6">
        <v>0</v>
      </c>
      <c r="L3007" s="6">
        <v>0</v>
      </c>
      <c r="M3007" s="6">
        <v>0</v>
      </c>
      <c r="N3007" s="6">
        <v>4.3</v>
      </c>
    </row>
    <row r="3008" spans="1:14">
      <c r="A3008" t="s">
        <v>1634</v>
      </c>
      <c r="B3008">
        <v>757027507</v>
      </c>
      <c r="H3008" t="s">
        <v>2579</v>
      </c>
      <c r="I3008" s="6">
        <v>0</v>
      </c>
      <c r="J3008" s="6">
        <v>4.3</v>
      </c>
      <c r="K3008" s="6">
        <v>0</v>
      </c>
      <c r="L3008" s="6">
        <v>0</v>
      </c>
      <c r="M3008" s="6">
        <v>0</v>
      </c>
      <c r="N3008" s="6">
        <v>4.3</v>
      </c>
    </row>
    <row r="3009" spans="1:14">
      <c r="A3009" t="s">
        <v>1098</v>
      </c>
      <c r="B3009">
        <v>607578225</v>
      </c>
      <c r="C3009" t="s">
        <v>2714</v>
      </c>
      <c r="D3009" t="s">
        <v>1642</v>
      </c>
      <c r="H3009" t="s">
        <v>2579</v>
      </c>
      <c r="I3009" s="6">
        <v>0</v>
      </c>
      <c r="J3009" s="6">
        <v>4.3</v>
      </c>
      <c r="K3009" s="6">
        <v>0</v>
      </c>
      <c r="L3009" s="6">
        <v>0</v>
      </c>
      <c r="M3009" s="6">
        <v>0</v>
      </c>
      <c r="N3009" s="6">
        <v>4.3</v>
      </c>
    </row>
    <row r="3010" spans="1:14">
      <c r="A3010" t="s">
        <v>1098</v>
      </c>
      <c r="B3010">
        <v>607126570</v>
      </c>
      <c r="C3010" t="s">
        <v>2715</v>
      </c>
      <c r="D3010" t="s">
        <v>1286</v>
      </c>
      <c r="H3010" t="s">
        <v>2579</v>
      </c>
      <c r="I3010" s="6">
        <v>0</v>
      </c>
      <c r="J3010" s="6">
        <v>4.3</v>
      </c>
      <c r="K3010" s="6">
        <v>0</v>
      </c>
      <c r="L3010" s="6">
        <v>0</v>
      </c>
      <c r="M3010" s="6">
        <v>0</v>
      </c>
      <c r="N3010" s="6">
        <v>4.3</v>
      </c>
    </row>
    <row r="3011" spans="1:14">
      <c r="A3011" t="s">
        <v>1098</v>
      </c>
      <c r="B3011">
        <v>607144321</v>
      </c>
      <c r="C3011" t="s">
        <v>2716</v>
      </c>
      <c r="D3011" t="s">
        <v>783</v>
      </c>
      <c r="H3011" t="s">
        <v>2579</v>
      </c>
      <c r="I3011" s="6">
        <v>0</v>
      </c>
      <c r="J3011" s="6">
        <v>4.3</v>
      </c>
      <c r="K3011" s="6">
        <v>0</v>
      </c>
      <c r="L3011" s="6">
        <v>0</v>
      </c>
      <c r="M3011" s="6">
        <v>0</v>
      </c>
      <c r="N3011" s="6">
        <v>4.3</v>
      </c>
    </row>
    <row r="3012" spans="1:14">
      <c r="A3012" t="s">
        <v>1098</v>
      </c>
      <c r="B3012">
        <v>607107017</v>
      </c>
      <c r="C3012" t="s">
        <v>2717</v>
      </c>
      <c r="D3012" t="s">
        <v>2718</v>
      </c>
      <c r="H3012" t="s">
        <v>2579</v>
      </c>
      <c r="I3012" s="6">
        <v>0</v>
      </c>
      <c r="J3012" s="6">
        <v>4.3</v>
      </c>
      <c r="K3012" s="6">
        <v>0</v>
      </c>
      <c r="L3012" s="6">
        <v>0</v>
      </c>
      <c r="M3012" s="6">
        <v>0</v>
      </c>
      <c r="N3012" s="6">
        <v>4.3</v>
      </c>
    </row>
    <row r="3013" spans="1:14">
      <c r="A3013" t="s">
        <v>1098</v>
      </c>
      <c r="B3013">
        <v>683986843</v>
      </c>
      <c r="H3013" t="s">
        <v>2579</v>
      </c>
      <c r="I3013" s="6">
        <v>0</v>
      </c>
      <c r="J3013" s="6">
        <v>4.3</v>
      </c>
      <c r="K3013" s="6">
        <v>0</v>
      </c>
      <c r="L3013" s="6">
        <v>0</v>
      </c>
      <c r="M3013" s="6">
        <v>0</v>
      </c>
      <c r="N3013" s="6">
        <v>4.3</v>
      </c>
    </row>
    <row r="3014" spans="1:14">
      <c r="A3014" t="s">
        <v>1098</v>
      </c>
      <c r="B3014">
        <v>757682766</v>
      </c>
      <c r="H3014" t="s">
        <v>2579</v>
      </c>
      <c r="I3014" s="6">
        <v>0</v>
      </c>
      <c r="J3014" s="6">
        <v>4.3</v>
      </c>
      <c r="K3014" s="6">
        <v>0</v>
      </c>
      <c r="L3014" s="6">
        <v>0</v>
      </c>
      <c r="M3014" s="6">
        <v>0</v>
      </c>
      <c r="N3014" s="6">
        <v>4.3</v>
      </c>
    </row>
    <row r="3015" spans="1:14">
      <c r="A3015" t="s">
        <v>1098</v>
      </c>
      <c r="B3015">
        <v>673057255</v>
      </c>
      <c r="H3015" t="s">
        <v>2579</v>
      </c>
      <c r="I3015" s="6">
        <v>0</v>
      </c>
      <c r="J3015" s="6">
        <v>4.3</v>
      </c>
      <c r="K3015" s="6">
        <v>0</v>
      </c>
      <c r="L3015" s="6">
        <v>0</v>
      </c>
      <c r="M3015" s="6">
        <v>0</v>
      </c>
      <c r="N3015" s="6">
        <v>4.3</v>
      </c>
    </row>
    <row r="3016" spans="1:14">
      <c r="A3016" t="s">
        <v>1098</v>
      </c>
      <c r="B3016">
        <v>607122694</v>
      </c>
      <c r="C3016" t="s">
        <v>2719</v>
      </c>
      <c r="D3016" t="s">
        <v>1511</v>
      </c>
      <c r="H3016" t="s">
        <v>2579</v>
      </c>
      <c r="I3016" s="6">
        <v>0</v>
      </c>
      <c r="J3016" s="6">
        <v>4.3</v>
      </c>
      <c r="K3016" s="6">
        <v>0</v>
      </c>
      <c r="L3016" s="6">
        <v>0</v>
      </c>
      <c r="M3016" s="6">
        <v>0</v>
      </c>
      <c r="N3016" s="6">
        <v>4.3</v>
      </c>
    </row>
    <row r="3017" spans="1:14">
      <c r="A3017" t="s">
        <v>1098</v>
      </c>
      <c r="B3017">
        <v>607140190</v>
      </c>
      <c r="C3017" t="s">
        <v>2720</v>
      </c>
      <c r="D3017" t="s">
        <v>2721</v>
      </c>
      <c r="H3017" t="s">
        <v>2579</v>
      </c>
      <c r="I3017" s="6">
        <v>0</v>
      </c>
      <c r="J3017" s="6">
        <v>4.3</v>
      </c>
      <c r="K3017" s="6">
        <v>0</v>
      </c>
      <c r="L3017" s="6">
        <v>0</v>
      </c>
      <c r="M3017" s="6">
        <v>0</v>
      </c>
      <c r="N3017" s="6">
        <v>4.3</v>
      </c>
    </row>
    <row r="3018" spans="1:14">
      <c r="A3018" t="s">
        <v>1098</v>
      </c>
      <c r="B3018">
        <v>670281209</v>
      </c>
      <c r="C3018" t="s">
        <v>2722</v>
      </c>
      <c r="H3018" t="s">
        <v>2579</v>
      </c>
      <c r="I3018" s="6">
        <v>0</v>
      </c>
      <c r="J3018" s="6">
        <v>4.3</v>
      </c>
      <c r="K3018" s="6">
        <v>0</v>
      </c>
      <c r="L3018" s="6">
        <v>0</v>
      </c>
      <c r="M3018" s="6">
        <v>0</v>
      </c>
      <c r="N3018" s="6">
        <v>4.3</v>
      </c>
    </row>
    <row r="3019" spans="1:14">
      <c r="A3019" t="s">
        <v>1098</v>
      </c>
      <c r="B3019">
        <v>607193246</v>
      </c>
      <c r="C3019" t="s">
        <v>2723</v>
      </c>
      <c r="D3019" t="s">
        <v>2724</v>
      </c>
      <c r="H3019" t="s">
        <v>2579</v>
      </c>
      <c r="I3019" s="6">
        <v>0</v>
      </c>
      <c r="J3019" s="6">
        <v>4.3</v>
      </c>
      <c r="K3019" s="6">
        <v>0</v>
      </c>
      <c r="L3019" s="6">
        <v>0</v>
      </c>
      <c r="M3019" s="6">
        <v>0</v>
      </c>
      <c r="N3019" s="6">
        <v>4.3</v>
      </c>
    </row>
    <row r="3020" spans="1:14">
      <c r="A3020" t="s">
        <v>1098</v>
      </c>
      <c r="B3020">
        <v>607571786</v>
      </c>
      <c r="C3020" t="s">
        <v>2725</v>
      </c>
      <c r="D3020" t="s">
        <v>2726</v>
      </c>
      <c r="H3020" t="s">
        <v>2579</v>
      </c>
      <c r="I3020" s="6">
        <v>0</v>
      </c>
      <c r="J3020" s="6">
        <v>4.3</v>
      </c>
      <c r="K3020" s="6">
        <v>0</v>
      </c>
      <c r="L3020" s="6">
        <v>0</v>
      </c>
      <c r="M3020" s="6">
        <v>0</v>
      </c>
      <c r="N3020" s="6">
        <v>4.3</v>
      </c>
    </row>
    <row r="3021" spans="1:14">
      <c r="A3021" t="s">
        <v>1098</v>
      </c>
      <c r="B3021">
        <v>607572572</v>
      </c>
      <c r="C3021" t="s">
        <v>1428</v>
      </c>
      <c r="D3021" t="s">
        <v>2727</v>
      </c>
      <c r="H3021" t="s">
        <v>2579</v>
      </c>
      <c r="I3021" s="6">
        <v>0</v>
      </c>
      <c r="J3021" s="6">
        <v>4.3</v>
      </c>
      <c r="K3021" s="6">
        <v>0</v>
      </c>
      <c r="L3021" s="6">
        <v>0</v>
      </c>
      <c r="M3021" s="6">
        <v>0</v>
      </c>
      <c r="N3021" s="6">
        <v>4.3</v>
      </c>
    </row>
    <row r="3022" spans="1:14">
      <c r="A3022" t="s">
        <v>1098</v>
      </c>
      <c r="B3022">
        <v>607581774</v>
      </c>
      <c r="C3022" t="s">
        <v>1339</v>
      </c>
      <c r="D3022" t="s">
        <v>1830</v>
      </c>
      <c r="H3022" t="s">
        <v>2579</v>
      </c>
      <c r="I3022" s="6">
        <v>0</v>
      </c>
      <c r="J3022" s="6">
        <v>4.3</v>
      </c>
      <c r="K3022" s="6">
        <v>0</v>
      </c>
      <c r="L3022" s="6">
        <v>0</v>
      </c>
      <c r="M3022" s="6">
        <v>0</v>
      </c>
      <c r="N3022" s="6">
        <v>4.3</v>
      </c>
    </row>
    <row r="3023" spans="1:14">
      <c r="A3023" t="s">
        <v>1098</v>
      </c>
      <c r="B3023">
        <v>607584353</v>
      </c>
      <c r="C3023" t="s">
        <v>2728</v>
      </c>
      <c r="D3023" t="s">
        <v>1642</v>
      </c>
      <c r="H3023" t="s">
        <v>2579</v>
      </c>
      <c r="I3023" s="6">
        <v>0</v>
      </c>
      <c r="J3023" s="6">
        <v>4.3</v>
      </c>
      <c r="K3023" s="6">
        <v>0</v>
      </c>
      <c r="L3023" s="6">
        <v>0</v>
      </c>
      <c r="M3023" s="6">
        <v>0</v>
      </c>
      <c r="N3023" s="6">
        <v>4.3</v>
      </c>
    </row>
    <row r="3024" spans="1:14">
      <c r="A3024" t="s">
        <v>1098</v>
      </c>
      <c r="B3024">
        <v>607584797</v>
      </c>
      <c r="C3024" t="s">
        <v>2729</v>
      </c>
      <c r="D3024" t="s">
        <v>1710</v>
      </c>
      <c r="H3024" t="s">
        <v>2579</v>
      </c>
      <c r="I3024" s="6">
        <v>0</v>
      </c>
      <c r="J3024" s="6">
        <v>4.3</v>
      </c>
      <c r="K3024" s="6">
        <v>0</v>
      </c>
      <c r="L3024" s="6">
        <v>0</v>
      </c>
      <c r="M3024" s="6">
        <v>0</v>
      </c>
      <c r="N3024" s="6">
        <v>4.3</v>
      </c>
    </row>
    <row r="3025" spans="1:14">
      <c r="A3025" t="s">
        <v>1098</v>
      </c>
      <c r="B3025">
        <v>607622679</v>
      </c>
      <c r="C3025" t="s">
        <v>2730</v>
      </c>
      <c r="D3025" t="s">
        <v>2731</v>
      </c>
      <c r="H3025" t="s">
        <v>2579</v>
      </c>
      <c r="I3025" s="6">
        <v>0</v>
      </c>
      <c r="J3025" s="6">
        <v>4.3</v>
      </c>
      <c r="K3025" s="6">
        <v>0</v>
      </c>
      <c r="L3025" s="6">
        <v>0</v>
      </c>
      <c r="M3025" s="6">
        <v>0</v>
      </c>
      <c r="N3025" s="6">
        <v>4.3</v>
      </c>
    </row>
    <row r="3026" spans="1:14">
      <c r="A3026" t="s">
        <v>1098</v>
      </c>
      <c r="B3026">
        <v>632608947</v>
      </c>
      <c r="C3026" t="s">
        <v>2732</v>
      </c>
      <c r="D3026" t="s">
        <v>2733</v>
      </c>
      <c r="H3026" t="s">
        <v>2579</v>
      </c>
      <c r="I3026" s="6">
        <v>0</v>
      </c>
      <c r="J3026" s="6">
        <v>4.3</v>
      </c>
      <c r="K3026" s="6">
        <v>0</v>
      </c>
      <c r="L3026" s="6">
        <v>0</v>
      </c>
      <c r="M3026" s="6">
        <v>0</v>
      </c>
      <c r="N3026" s="6">
        <v>4.3</v>
      </c>
    </row>
    <row r="3027" spans="1:14">
      <c r="A3027" t="s">
        <v>1098</v>
      </c>
      <c r="B3027">
        <v>648041124</v>
      </c>
      <c r="C3027" t="s">
        <v>2734</v>
      </c>
      <c r="D3027" t="s">
        <v>2735</v>
      </c>
      <c r="H3027" t="s">
        <v>2579</v>
      </c>
      <c r="I3027" s="6">
        <v>0</v>
      </c>
      <c r="J3027" s="6">
        <v>4.3</v>
      </c>
      <c r="K3027" s="6">
        <v>0</v>
      </c>
      <c r="L3027" s="6">
        <v>0</v>
      </c>
      <c r="M3027" s="6">
        <v>0</v>
      </c>
      <c r="N3027" s="6">
        <v>4.3</v>
      </c>
    </row>
    <row r="3028" spans="1:14">
      <c r="A3028" t="s">
        <v>1098</v>
      </c>
      <c r="B3028">
        <v>675484451</v>
      </c>
      <c r="C3028" t="s">
        <v>2736</v>
      </c>
      <c r="D3028" t="s">
        <v>1325</v>
      </c>
      <c r="H3028" t="s">
        <v>2579</v>
      </c>
      <c r="I3028" s="6">
        <v>0</v>
      </c>
      <c r="J3028" s="6">
        <v>4.3</v>
      </c>
      <c r="K3028" s="6">
        <v>0</v>
      </c>
      <c r="L3028" s="6">
        <v>0</v>
      </c>
      <c r="M3028" s="6">
        <v>0</v>
      </c>
      <c r="N3028" s="6">
        <v>4.3</v>
      </c>
    </row>
    <row r="3029" spans="1:14">
      <c r="A3029" t="s">
        <v>1098</v>
      </c>
      <c r="B3029">
        <v>675887547</v>
      </c>
      <c r="C3029" t="s">
        <v>2737</v>
      </c>
      <c r="D3029" t="s">
        <v>1445</v>
      </c>
      <c r="H3029" t="s">
        <v>2579</v>
      </c>
      <c r="I3029" s="6">
        <v>0</v>
      </c>
      <c r="J3029" s="6">
        <v>4.3</v>
      </c>
      <c r="K3029" s="6">
        <v>0</v>
      </c>
      <c r="L3029" s="6">
        <v>0</v>
      </c>
      <c r="M3029" s="6">
        <v>0</v>
      </c>
      <c r="N3029" s="6">
        <v>4.3</v>
      </c>
    </row>
    <row r="3030" spans="1:14">
      <c r="A3030" t="s">
        <v>1098</v>
      </c>
      <c r="B3030">
        <v>675888626</v>
      </c>
      <c r="C3030" t="s">
        <v>2259</v>
      </c>
      <c r="D3030" t="s">
        <v>2738</v>
      </c>
      <c r="H3030" t="s">
        <v>2579</v>
      </c>
      <c r="I3030" s="6">
        <v>0</v>
      </c>
      <c r="J3030" s="6">
        <v>4.3</v>
      </c>
      <c r="K3030" s="6">
        <v>0</v>
      </c>
      <c r="L3030" s="6">
        <v>0</v>
      </c>
      <c r="M3030" s="6">
        <v>0</v>
      </c>
      <c r="N3030" s="6">
        <v>4.3</v>
      </c>
    </row>
    <row r="3031" spans="1:14">
      <c r="A3031" t="s">
        <v>1098</v>
      </c>
      <c r="B3031">
        <v>676978306</v>
      </c>
      <c r="C3031" t="s">
        <v>2739</v>
      </c>
      <c r="D3031" t="s">
        <v>1330</v>
      </c>
      <c r="H3031" t="s">
        <v>2579</v>
      </c>
      <c r="I3031" s="6">
        <v>0</v>
      </c>
      <c r="J3031" s="6">
        <v>4.3</v>
      </c>
      <c r="K3031" s="6">
        <v>0</v>
      </c>
      <c r="L3031" s="6">
        <v>0</v>
      </c>
      <c r="M3031" s="6">
        <v>0</v>
      </c>
      <c r="N3031" s="6">
        <v>4.3</v>
      </c>
    </row>
    <row r="3032" spans="1:14">
      <c r="A3032" t="s">
        <v>1098</v>
      </c>
      <c r="B3032">
        <v>677294867</v>
      </c>
      <c r="C3032" t="s">
        <v>2740</v>
      </c>
      <c r="D3032" t="s">
        <v>2741</v>
      </c>
      <c r="H3032" t="s">
        <v>2579</v>
      </c>
      <c r="I3032" s="6">
        <v>0</v>
      </c>
      <c r="J3032" s="6">
        <v>4.3</v>
      </c>
      <c r="K3032" s="6">
        <v>0</v>
      </c>
      <c r="L3032" s="6">
        <v>0</v>
      </c>
      <c r="M3032" s="6">
        <v>0</v>
      </c>
      <c r="N3032" s="6">
        <v>4.3</v>
      </c>
    </row>
    <row r="3033" spans="1:14">
      <c r="A3033" t="s">
        <v>1098</v>
      </c>
      <c r="B3033">
        <v>683986847</v>
      </c>
      <c r="C3033" t="s">
        <v>2742</v>
      </c>
      <c r="D3033" t="s">
        <v>2743</v>
      </c>
      <c r="H3033" t="s">
        <v>2579</v>
      </c>
      <c r="I3033" s="6">
        <v>0</v>
      </c>
      <c r="J3033" s="6">
        <v>4.3</v>
      </c>
      <c r="K3033" s="6">
        <v>0</v>
      </c>
      <c r="L3033" s="6">
        <v>0</v>
      </c>
      <c r="M3033" s="6">
        <v>0</v>
      </c>
      <c r="N3033" s="6">
        <v>4.3</v>
      </c>
    </row>
    <row r="3034" spans="1:14">
      <c r="A3034" t="s">
        <v>1098</v>
      </c>
      <c r="B3034">
        <v>687542623</v>
      </c>
      <c r="C3034" t="s">
        <v>1675</v>
      </c>
      <c r="D3034" t="s">
        <v>1752</v>
      </c>
      <c r="H3034" t="s">
        <v>2579</v>
      </c>
      <c r="I3034" s="6">
        <v>0</v>
      </c>
      <c r="J3034" s="6">
        <v>4.3</v>
      </c>
      <c r="K3034" s="6">
        <v>0</v>
      </c>
      <c r="L3034" s="6">
        <v>0</v>
      </c>
      <c r="M3034" s="6">
        <v>0</v>
      </c>
      <c r="N3034" s="6">
        <v>4.3</v>
      </c>
    </row>
    <row r="3035" spans="1:14">
      <c r="A3035" t="s">
        <v>1098</v>
      </c>
      <c r="B3035">
        <v>684243970</v>
      </c>
      <c r="C3035" t="s">
        <v>2744</v>
      </c>
      <c r="D3035" t="s">
        <v>2745</v>
      </c>
      <c r="H3035" t="s">
        <v>2579</v>
      </c>
      <c r="I3035" s="6">
        <v>0</v>
      </c>
      <c r="J3035" s="6">
        <v>4.3</v>
      </c>
      <c r="K3035" s="6">
        <v>0</v>
      </c>
      <c r="L3035" s="6">
        <v>0</v>
      </c>
      <c r="M3035" s="6">
        <v>0</v>
      </c>
      <c r="N3035" s="6">
        <v>4.3</v>
      </c>
    </row>
    <row r="3036" spans="1:14">
      <c r="A3036" t="s">
        <v>1098</v>
      </c>
      <c r="B3036">
        <v>687949719</v>
      </c>
      <c r="C3036" t="s">
        <v>2746</v>
      </c>
      <c r="D3036" t="s">
        <v>2747</v>
      </c>
      <c r="H3036" t="s">
        <v>2579</v>
      </c>
      <c r="I3036" s="6">
        <v>0</v>
      </c>
      <c r="J3036" s="6">
        <v>4.3</v>
      </c>
      <c r="K3036" s="6">
        <v>0</v>
      </c>
      <c r="L3036" s="6">
        <v>0</v>
      </c>
      <c r="M3036" s="6">
        <v>0</v>
      </c>
      <c r="N3036" s="6">
        <v>4.3</v>
      </c>
    </row>
    <row r="3037" spans="1:14">
      <c r="A3037" t="s">
        <v>1098</v>
      </c>
      <c r="B3037">
        <v>748138701</v>
      </c>
      <c r="C3037" t="s">
        <v>2748</v>
      </c>
      <c r="D3037" t="s">
        <v>2749</v>
      </c>
      <c r="H3037" t="s">
        <v>2579</v>
      </c>
      <c r="I3037" s="6">
        <v>0</v>
      </c>
      <c r="J3037" s="6">
        <v>4.3</v>
      </c>
      <c r="K3037" s="6">
        <v>0</v>
      </c>
      <c r="L3037" s="6">
        <v>0</v>
      </c>
      <c r="M3037" s="6">
        <v>0</v>
      </c>
      <c r="N3037" s="6">
        <v>4.3</v>
      </c>
    </row>
    <row r="3038" spans="1:14">
      <c r="A3038" t="s">
        <v>1098</v>
      </c>
      <c r="B3038">
        <v>784265843</v>
      </c>
      <c r="C3038" t="s">
        <v>1649</v>
      </c>
      <c r="H3038" t="s">
        <v>2579</v>
      </c>
      <c r="I3038" s="6">
        <v>0</v>
      </c>
      <c r="J3038" s="6">
        <v>4.3</v>
      </c>
      <c r="K3038" s="6">
        <v>0</v>
      </c>
      <c r="L3038" s="6">
        <v>0</v>
      </c>
      <c r="M3038" s="6">
        <v>0</v>
      </c>
      <c r="N3038" s="6">
        <v>4.3</v>
      </c>
    </row>
    <row r="3039" spans="1:14">
      <c r="A3039" t="s">
        <v>1098</v>
      </c>
      <c r="B3039">
        <v>785051093</v>
      </c>
      <c r="C3039" t="s">
        <v>2750</v>
      </c>
      <c r="D3039" t="s">
        <v>2751</v>
      </c>
      <c r="H3039" t="s">
        <v>2579</v>
      </c>
      <c r="I3039" s="6">
        <v>0</v>
      </c>
      <c r="J3039" s="6">
        <v>4.3</v>
      </c>
      <c r="K3039" s="6">
        <v>0</v>
      </c>
      <c r="L3039" s="6">
        <v>0</v>
      </c>
      <c r="M3039" s="6">
        <v>0</v>
      </c>
      <c r="N3039" s="6">
        <v>4.3</v>
      </c>
    </row>
    <row r="3040" spans="1:14">
      <c r="A3040" t="s">
        <v>1098</v>
      </c>
      <c r="B3040">
        <v>785051699</v>
      </c>
      <c r="C3040" t="s">
        <v>2752</v>
      </c>
      <c r="D3040" t="s">
        <v>2753</v>
      </c>
      <c r="H3040" t="s">
        <v>2579</v>
      </c>
      <c r="I3040" s="6">
        <v>0</v>
      </c>
      <c r="J3040" s="6">
        <v>4.3</v>
      </c>
      <c r="K3040" s="6">
        <v>0</v>
      </c>
      <c r="L3040" s="6">
        <v>0</v>
      </c>
      <c r="M3040" s="6">
        <v>0</v>
      </c>
      <c r="N3040" s="6">
        <v>4.3</v>
      </c>
    </row>
    <row r="3041" spans="1:14">
      <c r="A3041" t="s">
        <v>1098</v>
      </c>
      <c r="B3041">
        <v>785051846</v>
      </c>
      <c r="C3041" t="s">
        <v>2754</v>
      </c>
      <c r="D3041" t="s">
        <v>2755</v>
      </c>
      <c r="H3041" t="s">
        <v>2579</v>
      </c>
      <c r="I3041" s="6">
        <v>0</v>
      </c>
      <c r="J3041" s="6">
        <v>4.3</v>
      </c>
      <c r="K3041" s="6">
        <v>0</v>
      </c>
      <c r="L3041" s="6">
        <v>0</v>
      </c>
      <c r="M3041" s="6">
        <v>0</v>
      </c>
      <c r="N3041" s="6">
        <v>4.3</v>
      </c>
    </row>
    <row r="3042" spans="1:14">
      <c r="A3042" t="s">
        <v>1098</v>
      </c>
      <c r="B3042">
        <v>785052234</v>
      </c>
      <c r="C3042" t="s">
        <v>2756</v>
      </c>
      <c r="D3042" t="s">
        <v>2757</v>
      </c>
      <c r="H3042" t="s">
        <v>2579</v>
      </c>
      <c r="I3042" s="6">
        <v>0</v>
      </c>
      <c r="J3042" s="6">
        <v>4.3</v>
      </c>
      <c r="K3042" s="6">
        <v>0</v>
      </c>
      <c r="L3042" s="6">
        <v>0</v>
      </c>
      <c r="M3042" s="6">
        <v>0</v>
      </c>
      <c r="N3042" s="6">
        <v>4.3</v>
      </c>
    </row>
    <row r="3043" spans="1:14">
      <c r="A3043" t="s">
        <v>1098</v>
      </c>
      <c r="B3043">
        <v>787555540</v>
      </c>
      <c r="C3043" t="s">
        <v>2758</v>
      </c>
      <c r="D3043" t="s">
        <v>2759</v>
      </c>
      <c r="H3043" t="s">
        <v>2579</v>
      </c>
      <c r="I3043" s="6">
        <v>0</v>
      </c>
      <c r="J3043" s="6">
        <v>4.3</v>
      </c>
      <c r="K3043" s="6">
        <v>0</v>
      </c>
      <c r="L3043" s="6">
        <v>0</v>
      </c>
      <c r="M3043" s="6">
        <v>0</v>
      </c>
      <c r="N3043" s="6">
        <v>4.3</v>
      </c>
    </row>
    <row r="3044" spans="1:14">
      <c r="A3044" t="s">
        <v>1098</v>
      </c>
      <c r="B3044">
        <v>787902501</v>
      </c>
      <c r="C3044" t="s">
        <v>2760</v>
      </c>
      <c r="D3044" t="s">
        <v>2761</v>
      </c>
      <c r="H3044" t="s">
        <v>2579</v>
      </c>
      <c r="I3044" s="6">
        <v>0</v>
      </c>
      <c r="J3044" s="6">
        <v>4.3</v>
      </c>
      <c r="K3044" s="6">
        <v>0</v>
      </c>
      <c r="L3044" s="6">
        <v>0</v>
      </c>
      <c r="M3044" s="6">
        <v>0</v>
      </c>
      <c r="N3044" s="6">
        <v>4.3</v>
      </c>
    </row>
    <row r="3045" spans="1:14">
      <c r="A3045" t="s">
        <v>1098</v>
      </c>
      <c r="B3045">
        <v>607587738</v>
      </c>
      <c r="C3045" t="s">
        <v>2762</v>
      </c>
      <c r="D3045" t="s">
        <v>2763</v>
      </c>
      <c r="H3045" t="s">
        <v>2579</v>
      </c>
      <c r="I3045" s="6">
        <v>0</v>
      </c>
      <c r="J3045" s="6">
        <v>4.3</v>
      </c>
      <c r="K3045" s="6">
        <v>0</v>
      </c>
      <c r="L3045" s="6">
        <v>0</v>
      </c>
      <c r="M3045" s="6">
        <v>0</v>
      </c>
      <c r="N3045" s="6">
        <v>4.3</v>
      </c>
    </row>
    <row r="3046" spans="1:14">
      <c r="A3046" t="s">
        <v>1098</v>
      </c>
      <c r="B3046">
        <v>757688032</v>
      </c>
      <c r="H3046" t="s">
        <v>2579</v>
      </c>
      <c r="I3046" s="6">
        <v>0</v>
      </c>
      <c r="J3046" s="6">
        <v>4.3</v>
      </c>
      <c r="K3046" s="6">
        <v>0</v>
      </c>
      <c r="L3046" s="6">
        <v>0</v>
      </c>
      <c r="M3046" s="6">
        <v>0</v>
      </c>
      <c r="N3046" s="6">
        <v>4.3</v>
      </c>
    </row>
    <row r="3047" spans="1:14">
      <c r="A3047" t="s">
        <v>1098</v>
      </c>
      <c r="B3047">
        <v>757688033</v>
      </c>
      <c r="H3047" t="s">
        <v>2579</v>
      </c>
      <c r="I3047" s="6">
        <v>0</v>
      </c>
      <c r="J3047" s="6">
        <v>4.3</v>
      </c>
      <c r="K3047" s="6">
        <v>0</v>
      </c>
      <c r="L3047" s="6">
        <v>0</v>
      </c>
      <c r="M3047" s="6">
        <v>0</v>
      </c>
      <c r="N3047" s="6">
        <v>4.3</v>
      </c>
    </row>
    <row r="3048" spans="1:14">
      <c r="A3048" t="s">
        <v>2199</v>
      </c>
      <c r="B3048">
        <v>757028315</v>
      </c>
      <c r="H3048" t="s">
        <v>2579</v>
      </c>
      <c r="I3048" s="6">
        <v>0</v>
      </c>
      <c r="J3048" s="6">
        <v>4.3</v>
      </c>
      <c r="K3048" s="6">
        <v>0</v>
      </c>
      <c r="L3048" s="6">
        <v>0</v>
      </c>
      <c r="M3048" s="6">
        <v>0</v>
      </c>
      <c r="N3048" s="6">
        <v>4.3</v>
      </c>
    </row>
    <row r="3049" spans="1:14">
      <c r="A3049" t="s">
        <v>1653</v>
      </c>
      <c r="B3049">
        <v>614564451</v>
      </c>
      <c r="C3049" t="s">
        <v>2764</v>
      </c>
      <c r="E3049" t="s">
        <v>291</v>
      </c>
      <c r="H3049" t="s">
        <v>2579</v>
      </c>
      <c r="I3049" s="6">
        <v>0</v>
      </c>
      <c r="J3049" s="6">
        <v>4.3</v>
      </c>
      <c r="K3049" s="6">
        <v>0</v>
      </c>
      <c r="L3049" s="6">
        <v>0</v>
      </c>
      <c r="M3049" s="6">
        <v>0</v>
      </c>
      <c r="N3049" s="6">
        <v>4.3</v>
      </c>
    </row>
    <row r="3050" spans="1:14">
      <c r="A3050" t="s">
        <v>1653</v>
      </c>
      <c r="B3050">
        <v>684389432</v>
      </c>
      <c r="C3050" t="s">
        <v>2765</v>
      </c>
      <c r="D3050" t="s">
        <v>1309</v>
      </c>
      <c r="E3050" t="s">
        <v>291</v>
      </c>
      <c r="H3050" t="s">
        <v>2579</v>
      </c>
      <c r="I3050" s="6">
        <v>0</v>
      </c>
      <c r="J3050" s="6">
        <v>4.3</v>
      </c>
      <c r="K3050" s="6">
        <v>0</v>
      </c>
      <c r="L3050" s="6">
        <v>0</v>
      </c>
      <c r="M3050" s="6">
        <v>0</v>
      </c>
      <c r="N3050" s="6">
        <v>4.3</v>
      </c>
    </row>
    <row r="3051" spans="1:14">
      <c r="A3051" t="s">
        <v>1347</v>
      </c>
      <c r="B3051">
        <v>642463809</v>
      </c>
      <c r="C3051" t="s">
        <v>2766</v>
      </c>
      <c r="G3051" t="s">
        <v>1349</v>
      </c>
      <c r="H3051" t="s">
        <v>2579</v>
      </c>
      <c r="I3051" s="6">
        <v>0</v>
      </c>
      <c r="J3051" s="6">
        <v>4.3</v>
      </c>
      <c r="K3051" s="6">
        <v>0</v>
      </c>
      <c r="L3051" s="6">
        <v>0</v>
      </c>
      <c r="M3051" s="6">
        <v>0</v>
      </c>
      <c r="N3051" s="6">
        <v>4.3</v>
      </c>
    </row>
    <row r="3052" spans="1:14">
      <c r="A3052" t="s">
        <v>1347</v>
      </c>
      <c r="B3052">
        <v>688365473</v>
      </c>
      <c r="C3052" t="s">
        <v>2767</v>
      </c>
      <c r="G3052" t="s">
        <v>1349</v>
      </c>
      <c r="H3052" t="s">
        <v>2579</v>
      </c>
      <c r="I3052" s="6">
        <v>0</v>
      </c>
      <c r="J3052" s="6">
        <v>4.3</v>
      </c>
      <c r="K3052" s="6">
        <v>0</v>
      </c>
      <c r="L3052" s="6">
        <v>0</v>
      </c>
      <c r="M3052" s="6">
        <v>0</v>
      </c>
      <c r="N3052" s="6">
        <v>4.3</v>
      </c>
    </row>
    <row r="3053" spans="1:14">
      <c r="A3053" t="s">
        <v>1347</v>
      </c>
      <c r="B3053">
        <v>608677007</v>
      </c>
      <c r="C3053" t="s">
        <v>2768</v>
      </c>
      <c r="G3053" t="s">
        <v>1349</v>
      </c>
      <c r="H3053" t="s">
        <v>2579</v>
      </c>
      <c r="I3053" s="6">
        <v>0</v>
      </c>
      <c r="J3053" s="6">
        <v>4.3</v>
      </c>
      <c r="K3053" s="6">
        <v>0</v>
      </c>
      <c r="L3053" s="6">
        <v>0</v>
      </c>
      <c r="M3053" s="6">
        <v>0</v>
      </c>
      <c r="N3053" s="6">
        <v>4.3</v>
      </c>
    </row>
    <row r="3054" spans="1:14">
      <c r="A3054" t="s">
        <v>2237</v>
      </c>
      <c r="B3054">
        <v>677548860</v>
      </c>
      <c r="H3054" t="s">
        <v>2579</v>
      </c>
      <c r="I3054" s="6">
        <v>0</v>
      </c>
      <c r="J3054" s="6">
        <v>4.3</v>
      </c>
      <c r="K3054" s="6">
        <v>0</v>
      </c>
      <c r="L3054" s="6">
        <v>0</v>
      </c>
      <c r="M3054" s="6">
        <v>0</v>
      </c>
      <c r="N3054" s="6">
        <v>4.3</v>
      </c>
    </row>
    <row r="3055" spans="1:14">
      <c r="A3055" t="s">
        <v>2237</v>
      </c>
      <c r="B3055">
        <v>683191369</v>
      </c>
      <c r="H3055" t="s">
        <v>2579</v>
      </c>
      <c r="I3055" s="6">
        <v>0</v>
      </c>
      <c r="J3055" s="6">
        <v>4.3</v>
      </c>
      <c r="K3055" s="6">
        <v>0</v>
      </c>
      <c r="L3055" s="6">
        <v>0</v>
      </c>
      <c r="M3055" s="6">
        <v>0</v>
      </c>
      <c r="N3055" s="6">
        <v>4.3</v>
      </c>
    </row>
    <row r="3056" spans="1:14">
      <c r="A3056" t="s">
        <v>2237</v>
      </c>
      <c r="B3056">
        <v>683191133</v>
      </c>
      <c r="H3056" t="s">
        <v>2579</v>
      </c>
      <c r="I3056" s="6">
        <v>0</v>
      </c>
      <c r="J3056" s="6">
        <v>4.3</v>
      </c>
      <c r="K3056" s="6">
        <v>0</v>
      </c>
      <c r="L3056" s="6">
        <v>0</v>
      </c>
      <c r="M3056" s="6">
        <v>0</v>
      </c>
      <c r="N3056" s="6">
        <v>4.3</v>
      </c>
    </row>
    <row r="3057" spans="1:14">
      <c r="A3057" t="s">
        <v>2237</v>
      </c>
      <c r="B3057">
        <v>673518820</v>
      </c>
      <c r="H3057" t="s">
        <v>2579</v>
      </c>
      <c r="I3057" s="6">
        <v>0</v>
      </c>
      <c r="J3057" s="6">
        <v>4.3</v>
      </c>
      <c r="K3057" s="6">
        <v>0</v>
      </c>
      <c r="L3057" s="6">
        <v>0</v>
      </c>
      <c r="M3057" s="6">
        <v>0</v>
      </c>
      <c r="N3057" s="6">
        <v>4.3</v>
      </c>
    </row>
    <row r="3058" spans="1:14">
      <c r="A3058" t="s">
        <v>2237</v>
      </c>
      <c r="B3058">
        <v>618213580</v>
      </c>
      <c r="H3058" t="s">
        <v>2579</v>
      </c>
      <c r="I3058" s="6">
        <v>0</v>
      </c>
      <c r="J3058" s="6">
        <v>4.3</v>
      </c>
      <c r="K3058" s="6">
        <v>0</v>
      </c>
      <c r="L3058" s="6">
        <v>0</v>
      </c>
      <c r="M3058" s="6">
        <v>0</v>
      </c>
      <c r="N3058" s="6">
        <v>4.3</v>
      </c>
    </row>
    <row r="3059" spans="1:14">
      <c r="A3059" t="s">
        <v>2242</v>
      </c>
      <c r="B3059">
        <v>672091951</v>
      </c>
      <c r="C3059" t="s">
        <v>2769</v>
      </c>
      <c r="E3059" t="s">
        <v>2244</v>
      </c>
      <c r="H3059" t="s">
        <v>2579</v>
      </c>
      <c r="I3059" s="6">
        <v>0.13800000000000001</v>
      </c>
      <c r="J3059" s="6">
        <v>4.3</v>
      </c>
      <c r="K3059" s="6">
        <v>0</v>
      </c>
      <c r="L3059" s="6">
        <v>0</v>
      </c>
      <c r="M3059" s="6">
        <v>0</v>
      </c>
      <c r="N3059" s="6">
        <v>4.4379999999999997</v>
      </c>
    </row>
    <row r="3060" spans="1:14">
      <c r="A3060" t="s">
        <v>2770</v>
      </c>
      <c r="B3060">
        <v>757683945</v>
      </c>
      <c r="H3060" t="s">
        <v>2579</v>
      </c>
      <c r="I3060" s="6">
        <v>0</v>
      </c>
      <c r="J3060" s="6">
        <v>4.3</v>
      </c>
      <c r="K3060" s="6">
        <v>0</v>
      </c>
      <c r="L3060" s="6">
        <v>0</v>
      </c>
      <c r="M3060" s="6">
        <v>0</v>
      </c>
      <c r="N3060" s="6">
        <v>4.3</v>
      </c>
    </row>
    <row r="3061" spans="1:14">
      <c r="A3061" t="s">
        <v>2770</v>
      </c>
      <c r="B3061">
        <v>757683944</v>
      </c>
      <c r="H3061" t="s">
        <v>2579</v>
      </c>
      <c r="I3061" s="6">
        <v>0</v>
      </c>
      <c r="J3061" s="6">
        <v>4.3</v>
      </c>
      <c r="K3061" s="6">
        <v>0</v>
      </c>
      <c r="L3061" s="6">
        <v>0</v>
      </c>
      <c r="M3061" s="6">
        <v>0</v>
      </c>
      <c r="N3061" s="6">
        <v>4.3</v>
      </c>
    </row>
    <row r="3062" spans="1:14">
      <c r="A3062" t="s">
        <v>2450</v>
      </c>
      <c r="B3062">
        <v>757029340</v>
      </c>
      <c r="H3062" t="s">
        <v>2579</v>
      </c>
      <c r="I3062" s="6">
        <v>0</v>
      </c>
      <c r="J3062" s="6">
        <v>4.3</v>
      </c>
      <c r="K3062" s="6">
        <v>0</v>
      </c>
      <c r="L3062" s="6">
        <v>0</v>
      </c>
      <c r="M3062" s="6">
        <v>0</v>
      </c>
      <c r="N3062" s="6">
        <v>4.3</v>
      </c>
    </row>
    <row r="3063" spans="1:14">
      <c r="A3063" t="s">
        <v>2450</v>
      </c>
      <c r="B3063">
        <v>757026350</v>
      </c>
      <c r="H3063" t="s">
        <v>2579</v>
      </c>
      <c r="I3063" s="6">
        <v>0</v>
      </c>
      <c r="J3063" s="6">
        <v>4.3</v>
      </c>
      <c r="K3063" s="6">
        <v>0</v>
      </c>
      <c r="L3063" s="6">
        <v>0</v>
      </c>
      <c r="M3063" s="6">
        <v>0</v>
      </c>
      <c r="N3063" s="6">
        <v>4.3</v>
      </c>
    </row>
    <row r="3064" spans="1:14">
      <c r="A3064" t="s">
        <v>1176</v>
      </c>
      <c r="B3064">
        <v>620930643</v>
      </c>
      <c r="C3064" t="s">
        <v>2771</v>
      </c>
      <c r="D3064" t="s">
        <v>1617</v>
      </c>
      <c r="E3064" t="s">
        <v>2454</v>
      </c>
      <c r="H3064" t="s">
        <v>2579</v>
      </c>
      <c r="I3064" s="6">
        <v>0</v>
      </c>
      <c r="J3064" s="6">
        <v>4.3</v>
      </c>
      <c r="K3064" s="6">
        <v>0</v>
      </c>
      <c r="L3064" s="6">
        <v>0</v>
      </c>
      <c r="M3064" s="6">
        <v>0</v>
      </c>
      <c r="N3064" s="6">
        <v>4.3</v>
      </c>
    </row>
    <row r="3065" spans="1:14">
      <c r="A3065" t="s">
        <v>1176</v>
      </c>
      <c r="B3065">
        <v>748130939</v>
      </c>
      <c r="C3065" t="s">
        <v>2772</v>
      </c>
      <c r="D3065" t="s">
        <v>2773</v>
      </c>
      <c r="E3065" t="s">
        <v>2454</v>
      </c>
      <c r="H3065" t="s">
        <v>2579</v>
      </c>
      <c r="I3065" s="6">
        <v>0</v>
      </c>
      <c r="J3065" s="6">
        <v>4.3</v>
      </c>
      <c r="K3065" s="6">
        <v>0</v>
      </c>
      <c r="L3065" s="6">
        <v>0</v>
      </c>
      <c r="M3065" s="6">
        <v>0</v>
      </c>
      <c r="N3065" s="6">
        <v>4.3</v>
      </c>
    </row>
    <row r="3066" spans="1:14">
      <c r="A3066" t="s">
        <v>1176</v>
      </c>
      <c r="B3066">
        <v>757407227</v>
      </c>
      <c r="C3066" t="s">
        <v>2774</v>
      </c>
      <c r="D3066" t="s">
        <v>2775</v>
      </c>
      <c r="E3066" t="s">
        <v>2454</v>
      </c>
      <c r="H3066" t="s">
        <v>2579</v>
      </c>
      <c r="I3066" s="6">
        <v>0</v>
      </c>
      <c r="J3066" s="6">
        <v>4.3</v>
      </c>
      <c r="K3066" s="6">
        <v>0</v>
      </c>
      <c r="L3066" s="6">
        <v>0</v>
      </c>
      <c r="M3066" s="6">
        <v>0</v>
      </c>
      <c r="N3066" s="6">
        <v>4.3</v>
      </c>
    </row>
    <row r="3067" spans="1:14">
      <c r="A3067" t="s">
        <v>1176</v>
      </c>
      <c r="B3067">
        <v>757405195</v>
      </c>
      <c r="C3067" t="s">
        <v>2776</v>
      </c>
      <c r="D3067" t="s">
        <v>2777</v>
      </c>
      <c r="E3067" t="s">
        <v>2454</v>
      </c>
      <c r="H3067" t="s">
        <v>2579</v>
      </c>
      <c r="I3067" s="6">
        <v>0</v>
      </c>
      <c r="J3067" s="6">
        <v>4.3</v>
      </c>
      <c r="K3067" s="6">
        <v>0</v>
      </c>
      <c r="L3067" s="6">
        <v>0</v>
      </c>
      <c r="M3067" s="6">
        <v>0</v>
      </c>
      <c r="N3067" s="6">
        <v>4.3</v>
      </c>
    </row>
    <row r="3068" spans="1:14">
      <c r="A3068" t="s">
        <v>1176</v>
      </c>
      <c r="B3068">
        <v>607276599</v>
      </c>
      <c r="C3068" t="s">
        <v>2778</v>
      </c>
      <c r="D3068" t="s">
        <v>1617</v>
      </c>
      <c r="E3068" t="s">
        <v>2454</v>
      </c>
      <c r="H3068" t="s">
        <v>2579</v>
      </c>
      <c r="I3068" s="6">
        <v>0</v>
      </c>
      <c r="J3068" s="6">
        <v>4.3</v>
      </c>
      <c r="K3068" s="6">
        <v>0</v>
      </c>
      <c r="L3068" s="6">
        <v>0</v>
      </c>
      <c r="M3068" s="6">
        <v>0</v>
      </c>
      <c r="N3068" s="6">
        <v>4.3</v>
      </c>
    </row>
    <row r="3069" spans="1:14">
      <c r="A3069" t="s">
        <v>1176</v>
      </c>
      <c r="B3069">
        <v>620930452</v>
      </c>
      <c r="C3069" t="s">
        <v>2779</v>
      </c>
      <c r="D3069" t="s">
        <v>1323</v>
      </c>
      <c r="E3069" t="s">
        <v>2454</v>
      </c>
      <c r="H3069" t="s">
        <v>2579</v>
      </c>
      <c r="I3069" s="6">
        <v>0</v>
      </c>
      <c r="J3069" s="6">
        <v>4.3</v>
      </c>
      <c r="K3069" s="6">
        <v>0</v>
      </c>
      <c r="L3069" s="6">
        <v>0</v>
      </c>
      <c r="M3069" s="6">
        <v>0</v>
      </c>
      <c r="N3069" s="6">
        <v>4.3</v>
      </c>
    </row>
    <row r="3070" spans="1:14">
      <c r="A3070" t="s">
        <v>1176</v>
      </c>
      <c r="B3070">
        <v>757684928</v>
      </c>
      <c r="H3070" t="s">
        <v>2579</v>
      </c>
      <c r="I3070" s="6">
        <v>0</v>
      </c>
      <c r="J3070" s="6">
        <v>4.3</v>
      </c>
      <c r="K3070" s="6">
        <v>0</v>
      </c>
      <c r="L3070" s="6">
        <v>0</v>
      </c>
      <c r="M3070" s="6">
        <v>0</v>
      </c>
      <c r="N3070" s="6">
        <v>4.3</v>
      </c>
    </row>
    <row r="3071" spans="1:14">
      <c r="A3071" t="s">
        <v>2456</v>
      </c>
      <c r="B3071">
        <v>666689303</v>
      </c>
      <c r="H3071" t="s">
        <v>2579</v>
      </c>
      <c r="I3071" s="6">
        <v>0</v>
      </c>
      <c r="J3071" s="6">
        <v>4.3</v>
      </c>
      <c r="K3071" s="6">
        <v>0</v>
      </c>
      <c r="L3071" s="6">
        <v>0</v>
      </c>
      <c r="M3071" s="6">
        <v>0</v>
      </c>
      <c r="N3071" s="6">
        <v>4.3</v>
      </c>
    </row>
    <row r="3072" spans="1:14">
      <c r="A3072" t="s">
        <v>1659</v>
      </c>
      <c r="B3072">
        <v>748118699</v>
      </c>
      <c r="H3072" t="s">
        <v>2579</v>
      </c>
      <c r="I3072" s="6">
        <v>0</v>
      </c>
      <c r="J3072" s="6">
        <v>4.3</v>
      </c>
      <c r="K3072" s="6">
        <v>0</v>
      </c>
      <c r="L3072" s="6">
        <v>0</v>
      </c>
      <c r="M3072" s="6">
        <v>0</v>
      </c>
      <c r="N3072" s="6">
        <v>4.3</v>
      </c>
    </row>
    <row r="3073" spans="1:14">
      <c r="A3073" t="s">
        <v>2250</v>
      </c>
      <c r="B3073">
        <v>785557850</v>
      </c>
      <c r="E3073" t="s">
        <v>1395</v>
      </c>
      <c r="H3073" t="s">
        <v>2579</v>
      </c>
      <c r="I3073" s="6">
        <v>0</v>
      </c>
      <c r="J3073" s="6">
        <v>4.3</v>
      </c>
      <c r="K3073" s="6">
        <v>0</v>
      </c>
      <c r="L3073" s="6">
        <v>0</v>
      </c>
      <c r="M3073" s="6">
        <v>0</v>
      </c>
      <c r="N3073" s="6">
        <v>4.3</v>
      </c>
    </row>
    <row r="3074" spans="1:14">
      <c r="A3074" t="s">
        <v>1095</v>
      </c>
      <c r="B3074">
        <v>757029336</v>
      </c>
      <c r="H3074" t="s">
        <v>2579</v>
      </c>
      <c r="I3074" s="6">
        <v>0</v>
      </c>
      <c r="J3074" s="6">
        <v>4.3</v>
      </c>
      <c r="K3074" s="6">
        <v>0</v>
      </c>
      <c r="L3074" s="6">
        <v>0</v>
      </c>
      <c r="M3074" s="6">
        <v>0</v>
      </c>
      <c r="N3074" s="6">
        <v>4.3</v>
      </c>
    </row>
    <row r="3075" spans="1:14">
      <c r="A3075" t="s">
        <v>1379</v>
      </c>
      <c r="B3075">
        <v>689515662</v>
      </c>
      <c r="H3075" t="s">
        <v>2579</v>
      </c>
      <c r="I3075" s="6">
        <v>0</v>
      </c>
      <c r="J3075" s="6">
        <v>4.3</v>
      </c>
      <c r="K3075" s="6">
        <v>0</v>
      </c>
      <c r="L3075" s="6">
        <v>0</v>
      </c>
      <c r="M3075" s="6">
        <v>0</v>
      </c>
      <c r="N3075" s="6">
        <v>4.3</v>
      </c>
    </row>
    <row r="3076" spans="1:14">
      <c r="A3076" t="s">
        <v>1379</v>
      </c>
      <c r="B3076">
        <v>611302851</v>
      </c>
      <c r="G3076" t="s">
        <v>1661</v>
      </c>
      <c r="H3076" t="s">
        <v>2579</v>
      </c>
      <c r="I3076" s="6">
        <v>12.9</v>
      </c>
      <c r="J3076" s="6">
        <v>4.3</v>
      </c>
      <c r="K3076" s="6">
        <v>0</v>
      </c>
      <c r="L3076" s="6">
        <v>0</v>
      </c>
      <c r="M3076" s="6">
        <v>0</v>
      </c>
      <c r="N3076" s="6">
        <v>17.2</v>
      </c>
    </row>
    <row r="3077" spans="1:14">
      <c r="A3077" t="s">
        <v>1379</v>
      </c>
      <c r="B3077">
        <v>680619394</v>
      </c>
      <c r="G3077" t="s">
        <v>1661</v>
      </c>
      <c r="H3077" t="s">
        <v>2579</v>
      </c>
      <c r="I3077" s="6">
        <v>0</v>
      </c>
      <c r="J3077" s="6">
        <v>4.3</v>
      </c>
      <c r="K3077" s="6">
        <v>0</v>
      </c>
      <c r="L3077" s="6">
        <v>0</v>
      </c>
      <c r="M3077" s="6">
        <v>0</v>
      </c>
      <c r="N3077" s="6">
        <v>4.3</v>
      </c>
    </row>
    <row r="3078" spans="1:14">
      <c r="A3078" t="s">
        <v>1379</v>
      </c>
      <c r="B3078">
        <v>675166655</v>
      </c>
      <c r="C3078" t="s">
        <v>2780</v>
      </c>
      <c r="G3078" t="s">
        <v>1661</v>
      </c>
      <c r="H3078" t="s">
        <v>2579</v>
      </c>
      <c r="I3078" s="6">
        <v>0</v>
      </c>
      <c r="J3078" s="6">
        <v>4.3</v>
      </c>
      <c r="K3078" s="6">
        <v>0</v>
      </c>
      <c r="L3078" s="6">
        <v>0</v>
      </c>
      <c r="M3078" s="6">
        <v>0</v>
      </c>
      <c r="N3078" s="6">
        <v>4.3</v>
      </c>
    </row>
    <row r="3079" spans="1:14">
      <c r="A3079" t="s">
        <v>1379</v>
      </c>
      <c r="B3079">
        <v>757024236</v>
      </c>
      <c r="H3079" t="s">
        <v>2579</v>
      </c>
      <c r="I3079" s="6">
        <v>0</v>
      </c>
      <c r="J3079" s="6">
        <v>4.3</v>
      </c>
      <c r="K3079" s="6">
        <v>0</v>
      </c>
      <c r="L3079" s="6">
        <v>0</v>
      </c>
      <c r="M3079" s="6">
        <v>0</v>
      </c>
      <c r="N3079" s="6">
        <v>4.3</v>
      </c>
    </row>
    <row r="3080" spans="1:14">
      <c r="A3080" t="s">
        <v>1095</v>
      </c>
      <c r="B3080">
        <v>757688156</v>
      </c>
      <c r="C3080" t="s">
        <v>2781</v>
      </c>
      <c r="H3080" t="s">
        <v>2579</v>
      </c>
      <c r="I3080" s="6">
        <v>0</v>
      </c>
      <c r="J3080" s="6">
        <v>4.3</v>
      </c>
      <c r="K3080" s="6">
        <v>0</v>
      </c>
      <c r="L3080" s="6">
        <v>0</v>
      </c>
      <c r="M3080" s="6">
        <v>0</v>
      </c>
      <c r="N3080" s="6">
        <v>4.3</v>
      </c>
    </row>
    <row r="3081" spans="1:14">
      <c r="A3081" t="s">
        <v>828</v>
      </c>
      <c r="B3081">
        <v>757104583</v>
      </c>
      <c r="D3081" t="s">
        <v>2782</v>
      </c>
      <c r="G3081" t="s">
        <v>1383</v>
      </c>
      <c r="H3081" t="s">
        <v>2579</v>
      </c>
      <c r="I3081" s="6">
        <v>0</v>
      </c>
      <c r="J3081" s="6">
        <v>4.3</v>
      </c>
      <c r="K3081" s="6">
        <v>0</v>
      </c>
      <c r="L3081" s="6">
        <v>0</v>
      </c>
      <c r="M3081" s="6">
        <v>0</v>
      </c>
      <c r="N3081" s="6">
        <v>4.3</v>
      </c>
    </row>
    <row r="3082" spans="1:14">
      <c r="A3082" t="s">
        <v>828</v>
      </c>
      <c r="B3082">
        <v>748112533</v>
      </c>
      <c r="D3082" t="s">
        <v>2783</v>
      </c>
      <c r="G3082" t="s">
        <v>1383</v>
      </c>
      <c r="H3082" t="s">
        <v>2579</v>
      </c>
      <c r="I3082" s="6">
        <v>0</v>
      </c>
      <c r="J3082" s="6">
        <v>4.3</v>
      </c>
      <c r="K3082" s="6">
        <v>0</v>
      </c>
      <c r="L3082" s="6">
        <v>0</v>
      </c>
      <c r="M3082" s="6">
        <v>0</v>
      </c>
      <c r="N3082" s="6">
        <v>4.3</v>
      </c>
    </row>
    <row r="3083" spans="1:14">
      <c r="A3083" t="s">
        <v>2784</v>
      </c>
      <c r="B3083">
        <v>757027793</v>
      </c>
      <c r="H3083" t="s">
        <v>2579</v>
      </c>
      <c r="I3083" s="6">
        <v>0.16200000000000001</v>
      </c>
      <c r="J3083" s="6">
        <v>4.3</v>
      </c>
      <c r="K3083" s="6">
        <v>0</v>
      </c>
      <c r="L3083" s="6">
        <v>0</v>
      </c>
      <c r="M3083" s="6">
        <v>0</v>
      </c>
      <c r="N3083" s="6">
        <v>4.4619999999999997</v>
      </c>
    </row>
    <row r="3084" spans="1:14">
      <c r="A3084" t="s">
        <v>2784</v>
      </c>
      <c r="B3084">
        <v>757685284</v>
      </c>
      <c r="H3084" t="s">
        <v>2579</v>
      </c>
      <c r="I3084" s="6">
        <v>0</v>
      </c>
      <c r="J3084" s="6">
        <v>4.3</v>
      </c>
      <c r="K3084" s="6">
        <v>0</v>
      </c>
      <c r="L3084" s="6">
        <v>0</v>
      </c>
      <c r="M3084" s="6">
        <v>0</v>
      </c>
      <c r="N3084" s="6">
        <v>4.3</v>
      </c>
    </row>
    <row r="3085" spans="1:14">
      <c r="A3085" t="s">
        <v>2784</v>
      </c>
      <c r="B3085">
        <v>757605214</v>
      </c>
      <c r="H3085" t="s">
        <v>2579</v>
      </c>
      <c r="I3085" s="6">
        <v>0</v>
      </c>
      <c r="J3085" s="6">
        <v>4.3</v>
      </c>
      <c r="K3085" s="6">
        <v>0</v>
      </c>
      <c r="L3085" s="6">
        <v>0</v>
      </c>
      <c r="M3085" s="6">
        <v>0</v>
      </c>
      <c r="N3085" s="6">
        <v>4.3</v>
      </c>
    </row>
    <row r="3086" spans="1:14">
      <c r="A3086" t="s">
        <v>2784</v>
      </c>
      <c r="B3086">
        <v>757600424</v>
      </c>
      <c r="H3086" t="s">
        <v>2579</v>
      </c>
      <c r="I3086" s="6">
        <v>0</v>
      </c>
      <c r="J3086" s="6">
        <v>4.3</v>
      </c>
      <c r="K3086" s="6">
        <v>0</v>
      </c>
      <c r="L3086" s="6">
        <v>0</v>
      </c>
      <c r="M3086" s="6">
        <v>0</v>
      </c>
      <c r="N3086" s="6">
        <v>4.3</v>
      </c>
    </row>
    <row r="3087" spans="1:14">
      <c r="A3087" t="s">
        <v>1975</v>
      </c>
      <c r="B3087">
        <v>757029666</v>
      </c>
      <c r="H3087" t="s">
        <v>2579</v>
      </c>
      <c r="I3087" s="6">
        <v>0</v>
      </c>
      <c r="J3087" s="6">
        <v>4.3</v>
      </c>
      <c r="K3087" s="6">
        <v>0</v>
      </c>
      <c r="L3087" s="6">
        <v>0</v>
      </c>
      <c r="M3087" s="6">
        <v>0</v>
      </c>
      <c r="N3087" s="6">
        <v>4.3</v>
      </c>
    </row>
    <row r="3088" spans="1:14">
      <c r="A3088" t="s">
        <v>1975</v>
      </c>
      <c r="B3088">
        <v>757029667</v>
      </c>
      <c r="H3088" t="s">
        <v>2579</v>
      </c>
      <c r="I3088" s="6">
        <v>0</v>
      </c>
      <c r="J3088" s="6">
        <v>4.3</v>
      </c>
      <c r="K3088" s="6">
        <v>0</v>
      </c>
      <c r="L3088" s="6">
        <v>0</v>
      </c>
      <c r="M3088" s="6">
        <v>0</v>
      </c>
      <c r="N3088" s="6">
        <v>4.3</v>
      </c>
    </row>
    <row r="3089" spans="1:14">
      <c r="A3089" t="s">
        <v>1975</v>
      </c>
      <c r="B3089">
        <v>748100463</v>
      </c>
      <c r="C3089" t="s">
        <v>2785</v>
      </c>
      <c r="G3089" t="s">
        <v>1977</v>
      </c>
      <c r="H3089" t="s">
        <v>2579</v>
      </c>
      <c r="I3089" s="6">
        <v>0</v>
      </c>
      <c r="J3089" s="6">
        <v>4.3</v>
      </c>
      <c r="K3089" s="6">
        <v>0</v>
      </c>
      <c r="L3089" s="6">
        <v>0</v>
      </c>
      <c r="M3089" s="6">
        <v>0</v>
      </c>
      <c r="N3089" s="6">
        <v>4.3</v>
      </c>
    </row>
    <row r="3090" spans="1:14">
      <c r="A3090" t="s">
        <v>1975</v>
      </c>
      <c r="B3090">
        <v>748100524</v>
      </c>
      <c r="C3090" t="s">
        <v>2786</v>
      </c>
      <c r="G3090" t="s">
        <v>1977</v>
      </c>
      <c r="H3090" t="s">
        <v>2579</v>
      </c>
      <c r="I3090" s="6">
        <v>0</v>
      </c>
      <c r="J3090" s="6">
        <v>4.3</v>
      </c>
      <c r="K3090" s="6">
        <v>0</v>
      </c>
      <c r="L3090" s="6">
        <v>0</v>
      </c>
      <c r="M3090" s="6">
        <v>0</v>
      </c>
      <c r="N3090" s="6">
        <v>4.3</v>
      </c>
    </row>
    <row r="3091" spans="1:14">
      <c r="A3091" t="s">
        <v>1975</v>
      </c>
      <c r="B3091">
        <v>748100514</v>
      </c>
      <c r="C3091" t="s">
        <v>2787</v>
      </c>
      <c r="G3091" t="s">
        <v>1977</v>
      </c>
      <c r="H3091" t="s">
        <v>2579</v>
      </c>
      <c r="I3091" s="6">
        <v>0</v>
      </c>
      <c r="J3091" s="6">
        <v>4.3</v>
      </c>
      <c r="K3091" s="6">
        <v>0</v>
      </c>
      <c r="L3091" s="6">
        <v>0</v>
      </c>
      <c r="M3091" s="6">
        <v>0</v>
      </c>
      <c r="N3091" s="6">
        <v>4.3</v>
      </c>
    </row>
    <row r="3092" spans="1:14">
      <c r="A3092" t="s">
        <v>1975</v>
      </c>
      <c r="B3092">
        <v>748100500</v>
      </c>
      <c r="C3092" t="s">
        <v>2788</v>
      </c>
      <c r="G3092" t="s">
        <v>1977</v>
      </c>
      <c r="H3092" t="s">
        <v>2579</v>
      </c>
      <c r="I3092" s="6">
        <v>0</v>
      </c>
      <c r="J3092" s="6">
        <v>4.3</v>
      </c>
      <c r="K3092" s="6">
        <v>0</v>
      </c>
      <c r="L3092" s="6">
        <v>0</v>
      </c>
      <c r="M3092" s="6">
        <v>0</v>
      </c>
      <c r="N3092" s="6">
        <v>4.3</v>
      </c>
    </row>
    <row r="3093" spans="1:14">
      <c r="A3093" t="s">
        <v>1975</v>
      </c>
      <c r="B3093">
        <v>748100496</v>
      </c>
      <c r="C3093" t="s">
        <v>2789</v>
      </c>
      <c r="G3093" t="s">
        <v>1977</v>
      </c>
      <c r="H3093" t="s">
        <v>2579</v>
      </c>
      <c r="I3093" s="6">
        <v>0</v>
      </c>
      <c r="J3093" s="6">
        <v>4.3</v>
      </c>
      <c r="K3093" s="6">
        <v>0</v>
      </c>
      <c r="L3093" s="6">
        <v>0</v>
      </c>
      <c r="M3093" s="6">
        <v>0</v>
      </c>
      <c r="N3093" s="6">
        <v>4.3</v>
      </c>
    </row>
    <row r="3094" spans="1:14">
      <c r="A3094" t="s">
        <v>1975</v>
      </c>
      <c r="B3094">
        <v>748100479</v>
      </c>
      <c r="C3094" t="s">
        <v>2790</v>
      </c>
      <c r="G3094" t="s">
        <v>1977</v>
      </c>
      <c r="H3094" t="s">
        <v>2579</v>
      </c>
      <c r="I3094" s="6">
        <v>0</v>
      </c>
      <c r="J3094" s="6">
        <v>4.3</v>
      </c>
      <c r="K3094" s="6">
        <v>0</v>
      </c>
      <c r="L3094" s="6">
        <v>0</v>
      </c>
      <c r="M3094" s="6">
        <v>0</v>
      </c>
      <c r="N3094" s="6">
        <v>4.3</v>
      </c>
    </row>
    <row r="3095" spans="1:14">
      <c r="A3095" t="s">
        <v>1975</v>
      </c>
      <c r="B3095">
        <v>748100464</v>
      </c>
      <c r="C3095" t="s">
        <v>2791</v>
      </c>
      <c r="G3095" t="s">
        <v>1977</v>
      </c>
      <c r="H3095" t="s">
        <v>2579</v>
      </c>
      <c r="I3095" s="6">
        <v>0</v>
      </c>
      <c r="J3095" s="6">
        <v>4.3</v>
      </c>
      <c r="K3095" s="6">
        <v>0</v>
      </c>
      <c r="L3095" s="6">
        <v>0</v>
      </c>
      <c r="M3095" s="6">
        <v>0</v>
      </c>
      <c r="N3095" s="6">
        <v>4.3</v>
      </c>
    </row>
    <row r="3096" spans="1:14">
      <c r="A3096" t="s">
        <v>1975</v>
      </c>
      <c r="B3096">
        <v>748100458</v>
      </c>
      <c r="C3096" t="s">
        <v>2792</v>
      </c>
      <c r="G3096" t="s">
        <v>1977</v>
      </c>
      <c r="H3096" t="s">
        <v>2579</v>
      </c>
      <c r="I3096" s="6">
        <v>0</v>
      </c>
      <c r="J3096" s="6">
        <v>4.3</v>
      </c>
      <c r="K3096" s="6">
        <v>0</v>
      </c>
      <c r="L3096" s="6">
        <v>0</v>
      </c>
      <c r="M3096" s="6">
        <v>0</v>
      </c>
      <c r="N3096" s="6">
        <v>4.3</v>
      </c>
    </row>
    <row r="3097" spans="1:14">
      <c r="A3097" t="s">
        <v>1975</v>
      </c>
      <c r="B3097">
        <v>748100455</v>
      </c>
      <c r="C3097" t="s">
        <v>2793</v>
      </c>
      <c r="G3097" t="s">
        <v>1977</v>
      </c>
      <c r="H3097" t="s">
        <v>2579</v>
      </c>
      <c r="I3097" s="6">
        <v>0</v>
      </c>
      <c r="J3097" s="6">
        <v>4.3</v>
      </c>
      <c r="K3097" s="6">
        <v>0</v>
      </c>
      <c r="L3097" s="6">
        <v>0</v>
      </c>
      <c r="M3097" s="6">
        <v>0</v>
      </c>
      <c r="N3097" s="6">
        <v>4.3</v>
      </c>
    </row>
    <row r="3098" spans="1:14">
      <c r="A3098" t="s">
        <v>1975</v>
      </c>
      <c r="B3098">
        <v>757104578</v>
      </c>
      <c r="C3098" t="s">
        <v>2794</v>
      </c>
      <c r="G3098" t="s">
        <v>1977</v>
      </c>
      <c r="H3098" t="s">
        <v>2579</v>
      </c>
      <c r="I3098" s="6">
        <v>0</v>
      </c>
      <c r="J3098" s="6">
        <v>4.3</v>
      </c>
      <c r="K3098" s="6">
        <v>0</v>
      </c>
      <c r="L3098" s="6">
        <v>0</v>
      </c>
      <c r="M3098" s="6">
        <v>0</v>
      </c>
      <c r="N3098" s="6">
        <v>4.3</v>
      </c>
    </row>
    <row r="3099" spans="1:14">
      <c r="A3099" t="s">
        <v>1975</v>
      </c>
      <c r="B3099">
        <v>673071813</v>
      </c>
      <c r="C3099" t="s">
        <v>2322</v>
      </c>
      <c r="G3099" t="s">
        <v>1977</v>
      </c>
      <c r="H3099" t="s">
        <v>2579</v>
      </c>
      <c r="I3099" s="6">
        <v>0</v>
      </c>
      <c r="J3099" s="6">
        <v>4.3</v>
      </c>
      <c r="K3099" s="6">
        <v>0</v>
      </c>
      <c r="L3099" s="6">
        <v>0</v>
      </c>
      <c r="M3099" s="6">
        <v>0</v>
      </c>
      <c r="N3099" s="6">
        <v>4.3</v>
      </c>
    </row>
    <row r="3100" spans="1:14">
      <c r="A3100" t="s">
        <v>1975</v>
      </c>
      <c r="B3100">
        <v>634099328</v>
      </c>
      <c r="C3100" t="s">
        <v>2795</v>
      </c>
      <c r="G3100" t="s">
        <v>1977</v>
      </c>
      <c r="H3100" t="s">
        <v>2579</v>
      </c>
      <c r="I3100" s="6">
        <v>0</v>
      </c>
      <c r="J3100" s="6">
        <v>4.3</v>
      </c>
      <c r="K3100" s="6">
        <v>0</v>
      </c>
      <c r="L3100" s="6">
        <v>0</v>
      </c>
      <c r="M3100" s="6">
        <v>0</v>
      </c>
      <c r="N3100" s="6">
        <v>4.3</v>
      </c>
    </row>
    <row r="3101" spans="1:14">
      <c r="A3101" t="s">
        <v>1975</v>
      </c>
      <c r="B3101">
        <v>623556233</v>
      </c>
      <c r="C3101" t="s">
        <v>2796</v>
      </c>
      <c r="G3101" t="s">
        <v>1977</v>
      </c>
      <c r="H3101" t="s">
        <v>2579</v>
      </c>
      <c r="I3101" s="6">
        <v>0</v>
      </c>
      <c r="J3101" s="6">
        <v>4.3</v>
      </c>
      <c r="K3101" s="6">
        <v>0</v>
      </c>
      <c r="L3101" s="6">
        <v>0</v>
      </c>
      <c r="M3101" s="6">
        <v>0</v>
      </c>
      <c r="N3101" s="6">
        <v>4.3</v>
      </c>
    </row>
    <row r="3102" spans="1:14">
      <c r="A3102" t="s">
        <v>1975</v>
      </c>
      <c r="B3102">
        <v>609387605</v>
      </c>
      <c r="C3102" t="s">
        <v>2797</v>
      </c>
      <c r="G3102" t="s">
        <v>1977</v>
      </c>
      <c r="H3102" t="s">
        <v>2579</v>
      </c>
      <c r="I3102" s="6">
        <v>0</v>
      </c>
      <c r="J3102" s="6">
        <v>4.3</v>
      </c>
      <c r="K3102" s="6">
        <v>0</v>
      </c>
      <c r="L3102" s="6">
        <v>0</v>
      </c>
      <c r="M3102" s="6">
        <v>0</v>
      </c>
      <c r="N3102" s="6">
        <v>4.3</v>
      </c>
    </row>
    <row r="3103" spans="1:14">
      <c r="A3103" t="s">
        <v>1975</v>
      </c>
      <c r="B3103">
        <v>621786219</v>
      </c>
      <c r="C3103" t="s">
        <v>2798</v>
      </c>
      <c r="G3103" t="s">
        <v>1977</v>
      </c>
      <c r="H3103" t="s">
        <v>2579</v>
      </c>
      <c r="I3103" s="6">
        <v>0</v>
      </c>
      <c r="J3103" s="6">
        <v>4.3</v>
      </c>
      <c r="K3103" s="6">
        <v>0</v>
      </c>
      <c r="L3103" s="6">
        <v>0</v>
      </c>
      <c r="M3103" s="6">
        <v>0</v>
      </c>
      <c r="N3103" s="6">
        <v>4.3</v>
      </c>
    </row>
    <row r="3104" spans="1:14">
      <c r="A3104" t="s">
        <v>1975</v>
      </c>
      <c r="B3104">
        <v>622052038</v>
      </c>
      <c r="C3104" t="s">
        <v>2799</v>
      </c>
      <c r="G3104" t="s">
        <v>1977</v>
      </c>
      <c r="H3104" t="s">
        <v>2579</v>
      </c>
      <c r="I3104" s="6">
        <v>0</v>
      </c>
      <c r="J3104" s="6">
        <v>4.3</v>
      </c>
      <c r="K3104" s="6">
        <v>0</v>
      </c>
      <c r="L3104" s="6">
        <v>0</v>
      </c>
      <c r="M3104" s="6">
        <v>0</v>
      </c>
      <c r="N3104" s="6">
        <v>4.3</v>
      </c>
    </row>
    <row r="3105" spans="1:14">
      <c r="A3105" t="s">
        <v>1975</v>
      </c>
      <c r="B3105">
        <v>748100521</v>
      </c>
      <c r="C3105" t="s">
        <v>2800</v>
      </c>
      <c r="G3105" t="s">
        <v>1977</v>
      </c>
      <c r="H3105" t="s">
        <v>2579</v>
      </c>
      <c r="I3105" s="6">
        <v>0</v>
      </c>
      <c r="J3105" s="6">
        <v>4.3</v>
      </c>
      <c r="K3105" s="6">
        <v>0</v>
      </c>
      <c r="L3105" s="6">
        <v>0</v>
      </c>
      <c r="M3105" s="6">
        <v>0</v>
      </c>
      <c r="N3105" s="6">
        <v>4.3</v>
      </c>
    </row>
    <row r="3106" spans="1:14">
      <c r="A3106" t="s">
        <v>1975</v>
      </c>
      <c r="B3106">
        <v>748100515</v>
      </c>
      <c r="C3106" t="s">
        <v>2801</v>
      </c>
      <c r="G3106" t="s">
        <v>1977</v>
      </c>
      <c r="H3106" t="s">
        <v>2579</v>
      </c>
      <c r="I3106" s="6">
        <v>0</v>
      </c>
      <c r="J3106" s="6">
        <v>4.3</v>
      </c>
      <c r="K3106" s="6">
        <v>0</v>
      </c>
      <c r="L3106" s="6">
        <v>0</v>
      </c>
      <c r="M3106" s="6">
        <v>0</v>
      </c>
      <c r="N3106" s="6">
        <v>4.3</v>
      </c>
    </row>
    <row r="3107" spans="1:14">
      <c r="A3107" t="s">
        <v>1975</v>
      </c>
      <c r="B3107">
        <v>748100530</v>
      </c>
      <c r="C3107" t="s">
        <v>2802</v>
      </c>
      <c r="G3107" t="s">
        <v>1977</v>
      </c>
      <c r="H3107" t="s">
        <v>2579</v>
      </c>
      <c r="I3107" s="6">
        <v>0</v>
      </c>
      <c r="J3107" s="6">
        <v>4.3</v>
      </c>
      <c r="K3107" s="6">
        <v>0</v>
      </c>
      <c r="L3107" s="6">
        <v>0</v>
      </c>
      <c r="M3107" s="6">
        <v>0</v>
      </c>
      <c r="N3107" s="6">
        <v>4.3</v>
      </c>
    </row>
    <row r="3108" spans="1:14">
      <c r="A3108" t="s">
        <v>1975</v>
      </c>
      <c r="B3108">
        <v>748100529</v>
      </c>
      <c r="C3108" t="s">
        <v>2803</v>
      </c>
      <c r="G3108" t="s">
        <v>1977</v>
      </c>
      <c r="H3108" t="s">
        <v>2579</v>
      </c>
      <c r="I3108" s="6">
        <v>0</v>
      </c>
      <c r="J3108" s="6">
        <v>4.3</v>
      </c>
      <c r="K3108" s="6">
        <v>0</v>
      </c>
      <c r="L3108" s="6">
        <v>0</v>
      </c>
      <c r="M3108" s="6">
        <v>0</v>
      </c>
      <c r="N3108" s="6">
        <v>4.3</v>
      </c>
    </row>
    <row r="3109" spans="1:14">
      <c r="A3109" t="s">
        <v>1975</v>
      </c>
      <c r="B3109">
        <v>748100492</v>
      </c>
      <c r="C3109" t="s">
        <v>2804</v>
      </c>
      <c r="G3109" t="s">
        <v>1977</v>
      </c>
      <c r="H3109" t="s">
        <v>2579</v>
      </c>
      <c r="I3109" s="6">
        <v>0</v>
      </c>
      <c r="J3109" s="6">
        <v>4.3</v>
      </c>
      <c r="K3109" s="6">
        <v>0</v>
      </c>
      <c r="L3109" s="6">
        <v>0</v>
      </c>
      <c r="M3109" s="6">
        <v>0</v>
      </c>
      <c r="N3109" s="6">
        <v>4.3</v>
      </c>
    </row>
    <row r="3110" spans="1:14">
      <c r="A3110" t="s">
        <v>1975</v>
      </c>
      <c r="B3110">
        <v>748100486</v>
      </c>
      <c r="C3110" t="s">
        <v>2805</v>
      </c>
      <c r="G3110" t="s">
        <v>1977</v>
      </c>
      <c r="H3110" t="s">
        <v>2579</v>
      </c>
      <c r="I3110" s="6">
        <v>0</v>
      </c>
      <c r="J3110" s="6">
        <v>4.3</v>
      </c>
      <c r="K3110" s="6">
        <v>0</v>
      </c>
      <c r="L3110" s="6">
        <v>0</v>
      </c>
      <c r="M3110" s="6">
        <v>0</v>
      </c>
      <c r="N3110" s="6">
        <v>4.3</v>
      </c>
    </row>
    <row r="3111" spans="1:14">
      <c r="A3111" t="s">
        <v>1975</v>
      </c>
      <c r="B3111">
        <v>748100480</v>
      </c>
      <c r="C3111" t="s">
        <v>2806</v>
      </c>
      <c r="G3111" t="s">
        <v>1977</v>
      </c>
      <c r="H3111" t="s">
        <v>2579</v>
      </c>
      <c r="I3111" s="6">
        <v>0</v>
      </c>
      <c r="J3111" s="6">
        <v>4.3</v>
      </c>
      <c r="K3111" s="6">
        <v>0</v>
      </c>
      <c r="L3111" s="6">
        <v>0</v>
      </c>
      <c r="M3111" s="6">
        <v>0</v>
      </c>
      <c r="N3111" s="6">
        <v>4.3</v>
      </c>
    </row>
    <row r="3112" spans="1:14">
      <c r="A3112" t="s">
        <v>1975</v>
      </c>
      <c r="B3112">
        <v>748100466</v>
      </c>
      <c r="C3112" t="s">
        <v>2807</v>
      </c>
      <c r="G3112" t="s">
        <v>1977</v>
      </c>
      <c r="H3112" t="s">
        <v>2579</v>
      </c>
      <c r="I3112" s="6">
        <v>0</v>
      </c>
      <c r="J3112" s="6">
        <v>4.3</v>
      </c>
      <c r="K3112" s="6">
        <v>0</v>
      </c>
      <c r="L3112" s="6">
        <v>0</v>
      </c>
      <c r="M3112" s="6">
        <v>0</v>
      </c>
      <c r="N3112" s="6">
        <v>4.3</v>
      </c>
    </row>
    <row r="3113" spans="1:14">
      <c r="A3113" t="s">
        <v>1975</v>
      </c>
      <c r="B3113">
        <v>748100462</v>
      </c>
      <c r="C3113" t="s">
        <v>2808</v>
      </c>
      <c r="G3113" t="s">
        <v>1977</v>
      </c>
      <c r="H3113" t="s">
        <v>2579</v>
      </c>
      <c r="I3113" s="6">
        <v>0</v>
      </c>
      <c r="J3113" s="6">
        <v>4.3</v>
      </c>
      <c r="K3113" s="6">
        <v>0</v>
      </c>
      <c r="L3113" s="6">
        <v>0</v>
      </c>
      <c r="M3113" s="6">
        <v>0</v>
      </c>
      <c r="N3113" s="6">
        <v>4.3</v>
      </c>
    </row>
    <row r="3114" spans="1:14">
      <c r="A3114" t="s">
        <v>1975</v>
      </c>
      <c r="B3114">
        <v>748100457</v>
      </c>
      <c r="C3114" t="s">
        <v>2809</v>
      </c>
      <c r="G3114" t="s">
        <v>1977</v>
      </c>
      <c r="H3114" t="s">
        <v>2579</v>
      </c>
      <c r="I3114" s="6">
        <v>0</v>
      </c>
      <c r="J3114" s="6">
        <v>4.3</v>
      </c>
      <c r="K3114" s="6">
        <v>0</v>
      </c>
      <c r="L3114" s="6">
        <v>0</v>
      </c>
      <c r="M3114" s="6">
        <v>0</v>
      </c>
      <c r="N3114" s="6">
        <v>4.3</v>
      </c>
    </row>
    <row r="3115" spans="1:14">
      <c r="A3115" t="s">
        <v>1975</v>
      </c>
      <c r="B3115">
        <v>772342721</v>
      </c>
      <c r="C3115" t="s">
        <v>2810</v>
      </c>
      <c r="G3115" t="s">
        <v>1977</v>
      </c>
      <c r="H3115" t="s">
        <v>2579</v>
      </c>
      <c r="I3115" s="6">
        <v>0</v>
      </c>
      <c r="J3115" s="6">
        <v>4.3</v>
      </c>
      <c r="K3115" s="6">
        <v>0</v>
      </c>
      <c r="L3115" s="6">
        <v>0</v>
      </c>
      <c r="M3115" s="6">
        <v>0</v>
      </c>
      <c r="N3115" s="6">
        <v>4.3</v>
      </c>
    </row>
    <row r="3116" spans="1:14">
      <c r="A3116" t="s">
        <v>1975</v>
      </c>
      <c r="B3116">
        <v>748100485</v>
      </c>
      <c r="C3116" t="s">
        <v>2811</v>
      </c>
      <c r="G3116" t="s">
        <v>1977</v>
      </c>
      <c r="H3116" t="s">
        <v>2579</v>
      </c>
      <c r="I3116" s="6">
        <v>0</v>
      </c>
      <c r="J3116" s="6">
        <v>4.3</v>
      </c>
      <c r="K3116" s="6">
        <v>0</v>
      </c>
      <c r="L3116" s="6">
        <v>0</v>
      </c>
      <c r="M3116" s="6">
        <v>0</v>
      </c>
      <c r="N3116" s="6">
        <v>4.3</v>
      </c>
    </row>
    <row r="3117" spans="1:14">
      <c r="A3117" t="s">
        <v>1975</v>
      </c>
      <c r="B3117">
        <v>748100472</v>
      </c>
      <c r="C3117" t="s">
        <v>2812</v>
      </c>
      <c r="G3117" t="s">
        <v>1977</v>
      </c>
      <c r="H3117" t="s">
        <v>2579</v>
      </c>
      <c r="I3117" s="6">
        <v>0</v>
      </c>
      <c r="J3117" s="6">
        <v>4.3</v>
      </c>
      <c r="K3117" s="6">
        <v>0</v>
      </c>
      <c r="L3117" s="6">
        <v>0</v>
      </c>
      <c r="M3117" s="6">
        <v>0</v>
      </c>
      <c r="N3117" s="6">
        <v>4.3</v>
      </c>
    </row>
    <row r="3118" spans="1:14">
      <c r="A3118" t="s">
        <v>1975</v>
      </c>
      <c r="B3118">
        <v>748100525</v>
      </c>
      <c r="C3118" t="s">
        <v>2813</v>
      </c>
      <c r="G3118" t="s">
        <v>1977</v>
      </c>
      <c r="H3118" t="s">
        <v>2579</v>
      </c>
      <c r="I3118" s="6">
        <v>0</v>
      </c>
      <c r="J3118" s="6">
        <v>4.3</v>
      </c>
      <c r="K3118" s="6">
        <v>0</v>
      </c>
      <c r="L3118" s="6">
        <v>0</v>
      </c>
      <c r="M3118" s="6">
        <v>0</v>
      </c>
      <c r="N3118" s="6">
        <v>4.3</v>
      </c>
    </row>
    <row r="3119" spans="1:14">
      <c r="A3119" t="s">
        <v>1975</v>
      </c>
      <c r="B3119">
        <v>772342722</v>
      </c>
      <c r="C3119" t="s">
        <v>2814</v>
      </c>
      <c r="G3119" t="s">
        <v>1977</v>
      </c>
      <c r="H3119" t="s">
        <v>2579</v>
      </c>
      <c r="I3119" s="6">
        <v>0</v>
      </c>
      <c r="J3119" s="6">
        <v>4.3</v>
      </c>
      <c r="K3119" s="6">
        <v>0</v>
      </c>
      <c r="L3119" s="6">
        <v>0</v>
      </c>
      <c r="M3119" s="6">
        <v>0</v>
      </c>
      <c r="N3119" s="6">
        <v>4.3</v>
      </c>
    </row>
    <row r="3120" spans="1:14">
      <c r="A3120" t="s">
        <v>1975</v>
      </c>
      <c r="B3120">
        <v>748100519</v>
      </c>
      <c r="C3120" t="s">
        <v>2815</v>
      </c>
      <c r="G3120" t="s">
        <v>1977</v>
      </c>
      <c r="H3120" t="s">
        <v>2579</v>
      </c>
      <c r="I3120" s="6">
        <v>0</v>
      </c>
      <c r="J3120" s="6">
        <v>4.3</v>
      </c>
      <c r="K3120" s="6">
        <v>0</v>
      </c>
      <c r="L3120" s="6">
        <v>0</v>
      </c>
      <c r="M3120" s="6">
        <v>0</v>
      </c>
      <c r="N3120" s="6">
        <v>4.3</v>
      </c>
    </row>
    <row r="3121" spans="1:14">
      <c r="A3121" t="s">
        <v>1975</v>
      </c>
      <c r="B3121">
        <v>748100511</v>
      </c>
      <c r="C3121" t="s">
        <v>2816</v>
      </c>
      <c r="G3121" t="s">
        <v>1977</v>
      </c>
      <c r="H3121" t="s">
        <v>2579</v>
      </c>
      <c r="I3121" s="6">
        <v>0</v>
      </c>
      <c r="J3121" s="6">
        <v>4.3</v>
      </c>
      <c r="K3121" s="6">
        <v>0</v>
      </c>
      <c r="L3121" s="6">
        <v>0</v>
      </c>
      <c r="M3121" s="6">
        <v>0</v>
      </c>
      <c r="N3121" s="6">
        <v>4.3</v>
      </c>
    </row>
    <row r="3122" spans="1:14">
      <c r="A3122" t="s">
        <v>1975</v>
      </c>
      <c r="B3122">
        <v>748100493</v>
      </c>
      <c r="C3122" t="s">
        <v>2817</v>
      </c>
      <c r="G3122" t="s">
        <v>1977</v>
      </c>
      <c r="H3122" t="s">
        <v>2579</v>
      </c>
      <c r="I3122" s="6">
        <v>0</v>
      </c>
      <c r="J3122" s="6">
        <v>4.3</v>
      </c>
      <c r="K3122" s="6">
        <v>0</v>
      </c>
      <c r="L3122" s="6">
        <v>0</v>
      </c>
      <c r="M3122" s="6">
        <v>0</v>
      </c>
      <c r="N3122" s="6">
        <v>4.3</v>
      </c>
    </row>
    <row r="3123" spans="1:14">
      <c r="A3123" t="s">
        <v>1975</v>
      </c>
      <c r="B3123">
        <v>748100474</v>
      </c>
      <c r="C3123" t="s">
        <v>2818</v>
      </c>
      <c r="G3123" t="s">
        <v>1977</v>
      </c>
      <c r="H3123" t="s">
        <v>2579</v>
      </c>
      <c r="I3123" s="6">
        <v>0</v>
      </c>
      <c r="J3123" s="6">
        <v>4.3</v>
      </c>
      <c r="K3123" s="6">
        <v>0</v>
      </c>
      <c r="L3123" s="6">
        <v>0</v>
      </c>
      <c r="M3123" s="6">
        <v>0</v>
      </c>
      <c r="N3123" s="6">
        <v>4.3</v>
      </c>
    </row>
    <row r="3124" spans="1:14">
      <c r="A3124" t="s">
        <v>1975</v>
      </c>
      <c r="B3124">
        <v>748100460</v>
      </c>
      <c r="C3124" t="s">
        <v>2819</v>
      </c>
      <c r="G3124" t="s">
        <v>1977</v>
      </c>
      <c r="H3124" t="s">
        <v>2579</v>
      </c>
      <c r="I3124" s="6">
        <v>0</v>
      </c>
      <c r="J3124" s="6">
        <v>4.3</v>
      </c>
      <c r="K3124" s="6">
        <v>0</v>
      </c>
      <c r="L3124" s="6">
        <v>0</v>
      </c>
      <c r="M3124" s="6">
        <v>0</v>
      </c>
      <c r="N3124" s="6">
        <v>4.3</v>
      </c>
    </row>
    <row r="3125" spans="1:14">
      <c r="A3125" t="s">
        <v>1975</v>
      </c>
      <c r="B3125">
        <v>673071912</v>
      </c>
      <c r="C3125" t="s">
        <v>2820</v>
      </c>
      <c r="G3125" t="s">
        <v>1977</v>
      </c>
      <c r="H3125" t="s">
        <v>2579</v>
      </c>
      <c r="I3125" s="6">
        <v>0</v>
      </c>
      <c r="J3125" s="6">
        <v>4.3</v>
      </c>
      <c r="K3125" s="6">
        <v>0</v>
      </c>
      <c r="L3125" s="6">
        <v>0</v>
      </c>
      <c r="M3125" s="6">
        <v>0</v>
      </c>
      <c r="N3125" s="6">
        <v>4.3</v>
      </c>
    </row>
    <row r="3126" spans="1:14">
      <c r="A3126" t="s">
        <v>1975</v>
      </c>
      <c r="B3126">
        <v>748100528</v>
      </c>
      <c r="C3126" t="s">
        <v>2821</v>
      </c>
      <c r="G3126" t="s">
        <v>1977</v>
      </c>
      <c r="H3126" t="s">
        <v>2579</v>
      </c>
      <c r="I3126" s="6">
        <v>0</v>
      </c>
      <c r="J3126" s="6">
        <v>4.3</v>
      </c>
      <c r="K3126" s="6">
        <v>0</v>
      </c>
      <c r="L3126" s="6">
        <v>0</v>
      </c>
      <c r="M3126" s="6">
        <v>0</v>
      </c>
      <c r="N3126" s="6">
        <v>4.3</v>
      </c>
    </row>
    <row r="3127" spans="1:14">
      <c r="A3127" t="s">
        <v>1975</v>
      </c>
      <c r="B3127">
        <v>748100523</v>
      </c>
      <c r="C3127" t="s">
        <v>2822</v>
      </c>
      <c r="G3127" t="s">
        <v>1977</v>
      </c>
      <c r="H3127" t="s">
        <v>2579</v>
      </c>
      <c r="I3127" s="6">
        <v>0</v>
      </c>
      <c r="J3127" s="6">
        <v>4.3</v>
      </c>
      <c r="K3127" s="6">
        <v>0</v>
      </c>
      <c r="L3127" s="6">
        <v>0</v>
      </c>
      <c r="M3127" s="6">
        <v>0</v>
      </c>
      <c r="N3127" s="6">
        <v>4.3</v>
      </c>
    </row>
    <row r="3128" spans="1:14">
      <c r="A3128" t="s">
        <v>1975</v>
      </c>
      <c r="B3128">
        <v>748100498</v>
      </c>
      <c r="C3128" t="s">
        <v>2823</v>
      </c>
      <c r="G3128" t="s">
        <v>1977</v>
      </c>
      <c r="H3128" t="s">
        <v>2579</v>
      </c>
      <c r="I3128" s="6">
        <v>0</v>
      </c>
      <c r="J3128" s="6">
        <v>4.3</v>
      </c>
      <c r="K3128" s="6">
        <v>0</v>
      </c>
      <c r="L3128" s="6">
        <v>0</v>
      </c>
      <c r="M3128" s="6">
        <v>0</v>
      </c>
      <c r="N3128" s="6">
        <v>4.3</v>
      </c>
    </row>
    <row r="3129" spans="1:14">
      <c r="A3129" t="s">
        <v>1975</v>
      </c>
      <c r="B3129">
        <v>748100471</v>
      </c>
      <c r="C3129" t="s">
        <v>2824</v>
      </c>
      <c r="G3129" t="s">
        <v>1977</v>
      </c>
      <c r="H3129" t="s">
        <v>2579</v>
      </c>
      <c r="I3129" s="6">
        <v>0</v>
      </c>
      <c r="J3129" s="6">
        <v>4.3</v>
      </c>
      <c r="K3129" s="6">
        <v>0</v>
      </c>
      <c r="L3129" s="6">
        <v>0</v>
      </c>
      <c r="M3129" s="6">
        <v>0</v>
      </c>
      <c r="N3129" s="6">
        <v>4.3</v>
      </c>
    </row>
    <row r="3130" spans="1:14">
      <c r="A3130" t="s">
        <v>1975</v>
      </c>
      <c r="B3130">
        <v>748100469</v>
      </c>
      <c r="C3130" t="s">
        <v>2825</v>
      </c>
      <c r="G3130" t="s">
        <v>1977</v>
      </c>
      <c r="H3130" t="s">
        <v>2579</v>
      </c>
      <c r="I3130" s="6">
        <v>0</v>
      </c>
      <c r="J3130" s="6">
        <v>4.3</v>
      </c>
      <c r="K3130" s="6">
        <v>0</v>
      </c>
      <c r="L3130" s="6">
        <v>0</v>
      </c>
      <c r="M3130" s="6">
        <v>0</v>
      </c>
      <c r="N3130" s="6">
        <v>4.3</v>
      </c>
    </row>
    <row r="3131" spans="1:14">
      <c r="A3131" t="s">
        <v>1975</v>
      </c>
      <c r="B3131">
        <v>748100467</v>
      </c>
      <c r="C3131" t="s">
        <v>2826</v>
      </c>
      <c r="G3131" t="s">
        <v>1977</v>
      </c>
      <c r="H3131" t="s">
        <v>2579</v>
      </c>
      <c r="I3131" s="6">
        <v>0</v>
      </c>
      <c r="J3131" s="6">
        <v>4.3</v>
      </c>
      <c r="K3131" s="6">
        <v>0</v>
      </c>
      <c r="L3131" s="6">
        <v>0</v>
      </c>
      <c r="M3131" s="6">
        <v>0</v>
      </c>
      <c r="N3131" s="6">
        <v>4.3</v>
      </c>
    </row>
    <row r="3132" spans="1:14">
      <c r="A3132" t="s">
        <v>1975</v>
      </c>
      <c r="B3132">
        <v>748100459</v>
      </c>
      <c r="C3132" t="s">
        <v>2827</v>
      </c>
      <c r="G3132" t="s">
        <v>1977</v>
      </c>
      <c r="H3132" t="s">
        <v>2579</v>
      </c>
      <c r="I3132" s="6">
        <v>0</v>
      </c>
      <c r="J3132" s="6">
        <v>4.3</v>
      </c>
      <c r="K3132" s="6">
        <v>0</v>
      </c>
      <c r="L3132" s="6">
        <v>0</v>
      </c>
      <c r="M3132" s="6">
        <v>0</v>
      </c>
      <c r="N3132" s="6">
        <v>4.3</v>
      </c>
    </row>
    <row r="3133" spans="1:14">
      <c r="A3133" t="s">
        <v>1975</v>
      </c>
      <c r="B3133">
        <v>748100454</v>
      </c>
      <c r="C3133" t="s">
        <v>2828</v>
      </c>
      <c r="G3133" t="s">
        <v>1977</v>
      </c>
      <c r="H3133" t="s">
        <v>2579</v>
      </c>
      <c r="I3133" s="6">
        <v>0</v>
      </c>
      <c r="J3133" s="6">
        <v>4.3</v>
      </c>
      <c r="K3133" s="6">
        <v>0</v>
      </c>
      <c r="L3133" s="6">
        <v>0</v>
      </c>
      <c r="M3133" s="6">
        <v>0</v>
      </c>
      <c r="N3133" s="6">
        <v>4.3</v>
      </c>
    </row>
    <row r="3134" spans="1:14">
      <c r="A3134" t="s">
        <v>1975</v>
      </c>
      <c r="B3134">
        <v>748100520</v>
      </c>
      <c r="C3134" t="s">
        <v>2829</v>
      </c>
      <c r="G3134" t="s">
        <v>1977</v>
      </c>
      <c r="H3134" t="s">
        <v>2579</v>
      </c>
      <c r="I3134" s="6">
        <v>0</v>
      </c>
      <c r="J3134" s="6">
        <v>4.3</v>
      </c>
      <c r="K3134" s="6">
        <v>0</v>
      </c>
      <c r="L3134" s="6">
        <v>0</v>
      </c>
      <c r="M3134" s="6">
        <v>0</v>
      </c>
      <c r="N3134" s="6">
        <v>4.3</v>
      </c>
    </row>
    <row r="3135" spans="1:14">
      <c r="A3135" t="s">
        <v>1975</v>
      </c>
      <c r="B3135">
        <v>748100512</v>
      </c>
      <c r="C3135" t="s">
        <v>2830</v>
      </c>
      <c r="G3135" t="s">
        <v>1977</v>
      </c>
      <c r="H3135" t="s">
        <v>2579</v>
      </c>
      <c r="I3135" s="6">
        <v>0</v>
      </c>
      <c r="J3135" s="6">
        <v>4.3</v>
      </c>
      <c r="K3135" s="6">
        <v>0</v>
      </c>
      <c r="L3135" s="6">
        <v>0</v>
      </c>
      <c r="M3135" s="6">
        <v>0</v>
      </c>
      <c r="N3135" s="6">
        <v>4.3</v>
      </c>
    </row>
    <row r="3136" spans="1:14">
      <c r="A3136" t="s">
        <v>1975</v>
      </c>
      <c r="B3136">
        <v>748100507</v>
      </c>
      <c r="C3136" t="s">
        <v>2831</v>
      </c>
      <c r="G3136" t="s">
        <v>1977</v>
      </c>
      <c r="H3136" t="s">
        <v>2579</v>
      </c>
      <c r="I3136" s="6">
        <v>0</v>
      </c>
      <c r="J3136" s="6">
        <v>4.3</v>
      </c>
      <c r="K3136" s="6">
        <v>0</v>
      </c>
      <c r="L3136" s="6">
        <v>0</v>
      </c>
      <c r="M3136" s="6">
        <v>0</v>
      </c>
      <c r="N3136" s="6">
        <v>4.3</v>
      </c>
    </row>
    <row r="3137" spans="1:14">
      <c r="A3137" t="s">
        <v>1975</v>
      </c>
      <c r="B3137">
        <v>748100501</v>
      </c>
      <c r="C3137" t="s">
        <v>2832</v>
      </c>
      <c r="G3137" t="s">
        <v>1977</v>
      </c>
      <c r="H3137" t="s">
        <v>2579</v>
      </c>
      <c r="I3137" s="6">
        <v>0</v>
      </c>
      <c r="J3137" s="6">
        <v>4.3</v>
      </c>
      <c r="K3137" s="6">
        <v>0</v>
      </c>
      <c r="L3137" s="6">
        <v>0</v>
      </c>
      <c r="M3137" s="6">
        <v>0</v>
      </c>
      <c r="N3137" s="6">
        <v>4.3</v>
      </c>
    </row>
    <row r="3138" spans="1:14">
      <c r="A3138" t="s">
        <v>1975</v>
      </c>
      <c r="B3138">
        <v>748100490</v>
      </c>
      <c r="C3138" t="s">
        <v>2833</v>
      </c>
      <c r="G3138" t="s">
        <v>1977</v>
      </c>
      <c r="H3138" t="s">
        <v>2579</v>
      </c>
      <c r="I3138" s="6">
        <v>0</v>
      </c>
      <c r="J3138" s="6">
        <v>4.3</v>
      </c>
      <c r="K3138" s="6">
        <v>0</v>
      </c>
      <c r="L3138" s="6">
        <v>0</v>
      </c>
      <c r="M3138" s="6">
        <v>0</v>
      </c>
      <c r="N3138" s="6">
        <v>4.3</v>
      </c>
    </row>
    <row r="3139" spans="1:14">
      <c r="A3139" t="s">
        <v>1975</v>
      </c>
      <c r="B3139">
        <v>748100488</v>
      </c>
      <c r="C3139" t="s">
        <v>2834</v>
      </c>
      <c r="G3139" t="s">
        <v>1977</v>
      </c>
      <c r="H3139" t="s">
        <v>2579</v>
      </c>
      <c r="I3139" s="6">
        <v>0</v>
      </c>
      <c r="J3139" s="6">
        <v>4.3</v>
      </c>
      <c r="K3139" s="6">
        <v>0</v>
      </c>
      <c r="L3139" s="6">
        <v>0</v>
      </c>
      <c r="M3139" s="6">
        <v>0</v>
      </c>
      <c r="N3139" s="6">
        <v>4.3</v>
      </c>
    </row>
    <row r="3140" spans="1:14">
      <c r="A3140" t="s">
        <v>1975</v>
      </c>
      <c r="B3140">
        <v>748100487</v>
      </c>
      <c r="C3140" t="s">
        <v>2835</v>
      </c>
      <c r="G3140" t="s">
        <v>1977</v>
      </c>
      <c r="H3140" t="s">
        <v>2579</v>
      </c>
      <c r="I3140" s="6">
        <v>0</v>
      </c>
      <c r="J3140" s="6">
        <v>4.3</v>
      </c>
      <c r="K3140" s="6">
        <v>0</v>
      </c>
      <c r="L3140" s="6">
        <v>0</v>
      </c>
      <c r="M3140" s="6">
        <v>0</v>
      </c>
      <c r="N3140" s="6">
        <v>4.3</v>
      </c>
    </row>
    <row r="3141" spans="1:14">
      <c r="A3141" t="s">
        <v>1975</v>
      </c>
      <c r="B3141">
        <v>748100484</v>
      </c>
      <c r="C3141" t="s">
        <v>2836</v>
      </c>
      <c r="G3141" t="s">
        <v>1977</v>
      </c>
      <c r="H3141" t="s">
        <v>2579</v>
      </c>
      <c r="I3141" s="6">
        <v>0</v>
      </c>
      <c r="J3141" s="6">
        <v>4.3</v>
      </c>
      <c r="K3141" s="6">
        <v>0</v>
      </c>
      <c r="L3141" s="6">
        <v>0</v>
      </c>
      <c r="M3141" s="6">
        <v>0</v>
      </c>
      <c r="N3141" s="6">
        <v>4.3</v>
      </c>
    </row>
    <row r="3142" spans="1:14">
      <c r="A3142" t="s">
        <v>1975</v>
      </c>
      <c r="B3142">
        <v>748100478</v>
      </c>
      <c r="C3142" t="s">
        <v>2837</v>
      </c>
      <c r="G3142" t="s">
        <v>1977</v>
      </c>
      <c r="H3142" t="s">
        <v>2579</v>
      </c>
      <c r="I3142" s="6">
        <v>0</v>
      </c>
      <c r="J3142" s="6">
        <v>4.3</v>
      </c>
      <c r="K3142" s="6">
        <v>0</v>
      </c>
      <c r="L3142" s="6">
        <v>0</v>
      </c>
      <c r="M3142" s="6">
        <v>0</v>
      </c>
      <c r="N3142" s="6">
        <v>4.3</v>
      </c>
    </row>
    <row r="3143" spans="1:14">
      <c r="A3143" t="s">
        <v>1975</v>
      </c>
      <c r="B3143">
        <v>748100465</v>
      </c>
      <c r="C3143" t="s">
        <v>2838</v>
      </c>
      <c r="G3143" t="s">
        <v>1977</v>
      </c>
      <c r="H3143" t="s">
        <v>2579</v>
      </c>
      <c r="I3143" s="6">
        <v>0</v>
      </c>
      <c r="J3143" s="6">
        <v>4.3</v>
      </c>
      <c r="K3143" s="6">
        <v>0</v>
      </c>
      <c r="L3143" s="6">
        <v>0</v>
      </c>
      <c r="M3143" s="6">
        <v>0</v>
      </c>
      <c r="N3143" s="6">
        <v>4.3</v>
      </c>
    </row>
    <row r="3144" spans="1:14">
      <c r="A3144" t="s">
        <v>1975</v>
      </c>
      <c r="B3144">
        <v>772342724</v>
      </c>
      <c r="C3144" t="s">
        <v>2839</v>
      </c>
      <c r="G3144" t="s">
        <v>2452</v>
      </c>
      <c r="H3144" t="s">
        <v>2579</v>
      </c>
      <c r="I3144" s="6">
        <v>0</v>
      </c>
      <c r="J3144" s="6">
        <v>4.3</v>
      </c>
      <c r="K3144" s="6">
        <v>0</v>
      </c>
      <c r="L3144" s="6">
        <v>0</v>
      </c>
      <c r="M3144" s="6">
        <v>0</v>
      </c>
      <c r="N3144" s="6">
        <v>4.3</v>
      </c>
    </row>
    <row r="3145" spans="1:14">
      <c r="A3145" t="s">
        <v>1975</v>
      </c>
      <c r="B3145">
        <v>772342723</v>
      </c>
      <c r="C3145" t="s">
        <v>2840</v>
      </c>
      <c r="G3145" t="s">
        <v>2452</v>
      </c>
      <c r="H3145" t="s">
        <v>2579</v>
      </c>
      <c r="I3145" s="6">
        <v>0</v>
      </c>
      <c r="J3145" s="6">
        <v>4.3</v>
      </c>
      <c r="K3145" s="6">
        <v>0</v>
      </c>
      <c r="L3145" s="6">
        <v>0</v>
      </c>
      <c r="M3145" s="6">
        <v>0</v>
      </c>
      <c r="N3145" s="6">
        <v>4.3</v>
      </c>
    </row>
    <row r="3146" spans="1:14">
      <c r="A3146" t="s">
        <v>1975</v>
      </c>
      <c r="B3146">
        <v>772342720</v>
      </c>
      <c r="C3146" t="s">
        <v>2841</v>
      </c>
      <c r="G3146" t="s">
        <v>2452</v>
      </c>
      <c r="H3146" t="s">
        <v>2579</v>
      </c>
      <c r="I3146" s="6">
        <v>0</v>
      </c>
      <c r="J3146" s="6">
        <v>4.3</v>
      </c>
      <c r="K3146" s="6">
        <v>0</v>
      </c>
      <c r="L3146" s="6">
        <v>0</v>
      </c>
      <c r="M3146" s="6">
        <v>0</v>
      </c>
      <c r="N3146" s="6">
        <v>4.3</v>
      </c>
    </row>
    <row r="3147" spans="1:14">
      <c r="A3147" t="s">
        <v>1975</v>
      </c>
      <c r="B3147">
        <v>748100532</v>
      </c>
      <c r="C3147" t="s">
        <v>2842</v>
      </c>
      <c r="G3147" t="s">
        <v>2452</v>
      </c>
      <c r="H3147" t="s">
        <v>2579</v>
      </c>
      <c r="I3147" s="6">
        <v>0</v>
      </c>
      <c r="J3147" s="6">
        <v>4.3</v>
      </c>
      <c r="K3147" s="6">
        <v>0</v>
      </c>
      <c r="L3147" s="6">
        <v>0</v>
      </c>
      <c r="M3147" s="6">
        <v>0</v>
      </c>
      <c r="N3147" s="6">
        <v>4.3</v>
      </c>
    </row>
    <row r="3148" spans="1:14">
      <c r="A3148" t="s">
        <v>1975</v>
      </c>
      <c r="B3148">
        <v>748100517</v>
      </c>
      <c r="C3148" t="s">
        <v>2843</v>
      </c>
      <c r="G3148" t="s">
        <v>2452</v>
      </c>
      <c r="H3148" t="s">
        <v>2579</v>
      </c>
      <c r="I3148" s="6">
        <v>0</v>
      </c>
      <c r="J3148" s="6">
        <v>4.3</v>
      </c>
      <c r="K3148" s="6">
        <v>0</v>
      </c>
      <c r="L3148" s="6">
        <v>0</v>
      </c>
      <c r="M3148" s="6">
        <v>0</v>
      </c>
      <c r="N3148" s="6">
        <v>4.3</v>
      </c>
    </row>
    <row r="3149" spans="1:14">
      <c r="A3149" t="s">
        <v>1975</v>
      </c>
      <c r="B3149">
        <v>748100516</v>
      </c>
      <c r="C3149" t="s">
        <v>2844</v>
      </c>
      <c r="G3149" t="s">
        <v>2452</v>
      </c>
      <c r="H3149" t="s">
        <v>2579</v>
      </c>
      <c r="I3149" s="6">
        <v>0</v>
      </c>
      <c r="J3149" s="6">
        <v>4.3</v>
      </c>
      <c r="K3149" s="6">
        <v>0</v>
      </c>
      <c r="L3149" s="6">
        <v>0</v>
      </c>
      <c r="M3149" s="6">
        <v>0</v>
      </c>
      <c r="N3149" s="6">
        <v>4.3</v>
      </c>
    </row>
    <row r="3150" spans="1:14">
      <c r="A3150" t="s">
        <v>1975</v>
      </c>
      <c r="B3150">
        <v>748100513</v>
      </c>
      <c r="C3150" t="s">
        <v>2845</v>
      </c>
      <c r="G3150" t="s">
        <v>2452</v>
      </c>
      <c r="H3150" t="s">
        <v>2579</v>
      </c>
      <c r="I3150" s="6">
        <v>0</v>
      </c>
      <c r="J3150" s="6">
        <v>4.3</v>
      </c>
      <c r="K3150" s="6">
        <v>0</v>
      </c>
      <c r="L3150" s="6">
        <v>0</v>
      </c>
      <c r="M3150" s="6">
        <v>0</v>
      </c>
      <c r="N3150" s="6">
        <v>4.3</v>
      </c>
    </row>
    <row r="3151" spans="1:14">
      <c r="A3151" t="s">
        <v>1975</v>
      </c>
      <c r="B3151">
        <v>748100499</v>
      </c>
      <c r="C3151" t="s">
        <v>2815</v>
      </c>
      <c r="G3151" t="s">
        <v>2452</v>
      </c>
      <c r="H3151" t="s">
        <v>2579</v>
      </c>
      <c r="I3151" s="6">
        <v>0</v>
      </c>
      <c r="J3151" s="6">
        <v>4.3</v>
      </c>
      <c r="K3151" s="6">
        <v>0</v>
      </c>
      <c r="L3151" s="6">
        <v>0</v>
      </c>
      <c r="M3151" s="6">
        <v>0</v>
      </c>
      <c r="N3151" s="6">
        <v>4.3</v>
      </c>
    </row>
    <row r="3152" spans="1:14">
      <c r="A3152" t="s">
        <v>1975</v>
      </c>
      <c r="B3152">
        <v>673071705</v>
      </c>
      <c r="C3152" t="s">
        <v>2846</v>
      </c>
      <c r="G3152" t="s">
        <v>2452</v>
      </c>
      <c r="H3152" t="s">
        <v>2579</v>
      </c>
      <c r="I3152" s="6">
        <v>0</v>
      </c>
      <c r="J3152" s="6">
        <v>4.3</v>
      </c>
      <c r="K3152" s="6">
        <v>0</v>
      </c>
      <c r="L3152" s="6">
        <v>0</v>
      </c>
      <c r="M3152" s="6">
        <v>0</v>
      </c>
      <c r="N3152" s="6">
        <v>4.3</v>
      </c>
    </row>
    <row r="3153" spans="1:14">
      <c r="A3153" t="s">
        <v>1975</v>
      </c>
      <c r="B3153">
        <v>673071674</v>
      </c>
      <c r="C3153" t="s">
        <v>2847</v>
      </c>
      <c r="G3153" t="s">
        <v>2452</v>
      </c>
      <c r="H3153" t="s">
        <v>2579</v>
      </c>
      <c r="I3153" s="6">
        <v>0</v>
      </c>
      <c r="J3153" s="6">
        <v>4.3</v>
      </c>
      <c r="K3153" s="6">
        <v>0</v>
      </c>
      <c r="L3153" s="6">
        <v>0</v>
      </c>
      <c r="M3153" s="6">
        <v>0</v>
      </c>
      <c r="N3153" s="6">
        <v>4.3</v>
      </c>
    </row>
    <row r="3154" spans="1:14">
      <c r="A3154" t="s">
        <v>1975</v>
      </c>
      <c r="B3154">
        <v>640921532</v>
      </c>
      <c r="C3154" t="s">
        <v>2848</v>
      </c>
      <c r="G3154" t="s">
        <v>2452</v>
      </c>
      <c r="H3154" t="s">
        <v>2579</v>
      </c>
      <c r="I3154" s="6">
        <v>0</v>
      </c>
      <c r="J3154" s="6">
        <v>4.3</v>
      </c>
      <c r="K3154" s="6">
        <v>0</v>
      </c>
      <c r="L3154" s="6">
        <v>0</v>
      </c>
      <c r="M3154" s="6">
        <v>0</v>
      </c>
      <c r="N3154" s="6">
        <v>4.3</v>
      </c>
    </row>
    <row r="3155" spans="1:14">
      <c r="A3155" t="s">
        <v>1975</v>
      </c>
      <c r="B3155">
        <v>757609190</v>
      </c>
      <c r="H3155" t="s">
        <v>2579</v>
      </c>
      <c r="I3155" s="6">
        <v>0</v>
      </c>
      <c r="J3155" s="6">
        <v>4.3</v>
      </c>
      <c r="K3155" s="6">
        <v>0</v>
      </c>
      <c r="L3155" s="6">
        <v>0</v>
      </c>
      <c r="M3155" s="6">
        <v>0</v>
      </c>
      <c r="N3155" s="6">
        <v>4.3</v>
      </c>
    </row>
    <row r="3156" spans="1:14">
      <c r="A3156" t="s">
        <v>2280</v>
      </c>
      <c r="B3156">
        <v>633635867</v>
      </c>
      <c r="C3156" t="s">
        <v>2849</v>
      </c>
      <c r="D3156" t="s">
        <v>2282</v>
      </c>
      <c r="G3156" t="s">
        <v>382</v>
      </c>
      <c r="H3156" t="s">
        <v>2579</v>
      </c>
      <c r="I3156" s="6">
        <v>0</v>
      </c>
      <c r="J3156" s="6">
        <v>4.3</v>
      </c>
      <c r="K3156" s="6">
        <v>0</v>
      </c>
      <c r="L3156" s="6">
        <v>0</v>
      </c>
      <c r="M3156" s="6">
        <v>0</v>
      </c>
      <c r="N3156" s="6">
        <v>4.3</v>
      </c>
    </row>
    <row r="3157" spans="1:14">
      <c r="A3157" t="s">
        <v>759</v>
      </c>
      <c r="B3157">
        <v>671041693</v>
      </c>
      <c r="C3157" t="s">
        <v>2850</v>
      </c>
      <c r="D3157" t="s">
        <v>2641</v>
      </c>
      <c r="G3157" t="s">
        <v>2851</v>
      </c>
      <c r="H3157" t="s">
        <v>2579</v>
      </c>
      <c r="I3157" s="6">
        <v>0</v>
      </c>
      <c r="J3157" s="6">
        <v>4.3</v>
      </c>
      <c r="K3157" s="6">
        <v>0</v>
      </c>
      <c r="L3157" s="6">
        <v>0</v>
      </c>
      <c r="M3157" s="6">
        <v>0</v>
      </c>
      <c r="N3157" s="6">
        <v>4.3</v>
      </c>
    </row>
    <row r="3158" spans="1:14">
      <c r="A3158" t="s">
        <v>2852</v>
      </c>
      <c r="B3158">
        <v>679910233</v>
      </c>
      <c r="C3158" t="s">
        <v>2853</v>
      </c>
      <c r="D3158" t="s">
        <v>2854</v>
      </c>
      <c r="G3158" t="s">
        <v>2855</v>
      </c>
      <c r="H3158" t="s">
        <v>2579</v>
      </c>
      <c r="I3158" s="6">
        <v>0</v>
      </c>
      <c r="J3158" s="6">
        <v>4.3</v>
      </c>
      <c r="K3158" s="6">
        <v>0</v>
      </c>
      <c r="L3158" s="6">
        <v>0</v>
      </c>
      <c r="M3158" s="6">
        <v>0</v>
      </c>
      <c r="N3158" s="6">
        <v>4.3</v>
      </c>
    </row>
    <row r="3159" spans="1:14">
      <c r="A3159" t="s">
        <v>769</v>
      </c>
      <c r="B3159">
        <v>757601907</v>
      </c>
      <c r="H3159" t="s">
        <v>2579</v>
      </c>
      <c r="I3159" s="6">
        <v>0</v>
      </c>
      <c r="J3159" s="6">
        <v>4.3</v>
      </c>
      <c r="K3159" s="6">
        <v>0</v>
      </c>
      <c r="L3159" s="6">
        <v>0</v>
      </c>
      <c r="M3159" s="6">
        <v>0</v>
      </c>
      <c r="N3159" s="6">
        <v>4.3</v>
      </c>
    </row>
    <row r="3160" spans="1:14">
      <c r="A3160" t="s">
        <v>1698</v>
      </c>
      <c r="B3160">
        <v>637649201</v>
      </c>
      <c r="C3160" t="s">
        <v>1738</v>
      </c>
      <c r="D3160" t="s">
        <v>2856</v>
      </c>
      <c r="H3160" t="s">
        <v>2579</v>
      </c>
      <c r="I3160" s="6">
        <v>0</v>
      </c>
      <c r="J3160" s="6">
        <v>4.3</v>
      </c>
      <c r="K3160" s="6">
        <v>0</v>
      </c>
      <c r="L3160" s="6">
        <v>0</v>
      </c>
      <c r="M3160" s="6">
        <v>0</v>
      </c>
      <c r="N3160" s="6">
        <v>4.3</v>
      </c>
    </row>
    <row r="3161" spans="1:14">
      <c r="A3161" t="s">
        <v>1698</v>
      </c>
      <c r="B3161">
        <v>607595443</v>
      </c>
      <c r="C3161" t="s">
        <v>2857</v>
      </c>
      <c r="D3161" t="s">
        <v>1560</v>
      </c>
      <c r="H3161" t="s">
        <v>2579</v>
      </c>
      <c r="I3161" s="6">
        <v>0</v>
      </c>
      <c r="J3161" s="6">
        <v>4.3</v>
      </c>
      <c r="K3161" s="6">
        <v>0</v>
      </c>
      <c r="L3161" s="6">
        <v>0</v>
      </c>
      <c r="M3161" s="6">
        <v>0</v>
      </c>
      <c r="N3161" s="6">
        <v>4.3</v>
      </c>
    </row>
    <row r="3162" spans="1:14">
      <c r="A3162" t="s">
        <v>1698</v>
      </c>
      <c r="B3162">
        <v>637648593</v>
      </c>
      <c r="C3162" t="s">
        <v>2858</v>
      </c>
      <c r="D3162" t="s">
        <v>1547</v>
      </c>
      <c r="H3162" t="s">
        <v>2579</v>
      </c>
      <c r="I3162" s="6">
        <v>0</v>
      </c>
      <c r="J3162" s="6">
        <v>4.3</v>
      </c>
      <c r="K3162" s="6">
        <v>0</v>
      </c>
      <c r="L3162" s="6">
        <v>0</v>
      </c>
      <c r="M3162" s="6">
        <v>0</v>
      </c>
      <c r="N3162" s="6">
        <v>4.3</v>
      </c>
    </row>
    <row r="3163" spans="1:14">
      <c r="A3163" t="s">
        <v>1698</v>
      </c>
      <c r="B3163">
        <v>637648802</v>
      </c>
      <c r="C3163" t="s">
        <v>2859</v>
      </c>
      <c r="D3163" t="s">
        <v>2860</v>
      </c>
      <c r="H3163" t="s">
        <v>2579</v>
      </c>
      <c r="I3163" s="6">
        <v>0</v>
      </c>
      <c r="J3163" s="6">
        <v>4.3</v>
      </c>
      <c r="K3163" s="6">
        <v>0</v>
      </c>
      <c r="L3163" s="6">
        <v>0</v>
      </c>
      <c r="M3163" s="6">
        <v>0</v>
      </c>
      <c r="N3163" s="6">
        <v>4.3</v>
      </c>
    </row>
    <row r="3164" spans="1:14">
      <c r="A3164" t="s">
        <v>1698</v>
      </c>
      <c r="B3164">
        <v>637644688</v>
      </c>
      <c r="C3164" t="s">
        <v>2861</v>
      </c>
      <c r="D3164" t="s">
        <v>2862</v>
      </c>
      <c r="H3164" t="s">
        <v>2579</v>
      </c>
      <c r="I3164" s="6">
        <v>0</v>
      </c>
      <c r="J3164" s="6">
        <v>4.3</v>
      </c>
      <c r="K3164" s="6">
        <v>0</v>
      </c>
      <c r="L3164" s="6">
        <v>0</v>
      </c>
      <c r="M3164" s="6">
        <v>0</v>
      </c>
      <c r="N3164" s="6">
        <v>4.3</v>
      </c>
    </row>
    <row r="3165" spans="1:14">
      <c r="A3165" t="s">
        <v>1698</v>
      </c>
      <c r="B3165">
        <v>787037152</v>
      </c>
      <c r="C3165" t="s">
        <v>2863</v>
      </c>
      <c r="D3165" t="s">
        <v>1434</v>
      </c>
      <c r="H3165" t="s">
        <v>2579</v>
      </c>
      <c r="I3165" s="6">
        <v>0</v>
      </c>
      <c r="J3165" s="6">
        <v>4.3</v>
      </c>
      <c r="K3165" s="6">
        <v>0</v>
      </c>
      <c r="L3165" s="6">
        <v>0</v>
      </c>
      <c r="M3165" s="6">
        <v>0</v>
      </c>
      <c r="N3165" s="6">
        <v>4.3</v>
      </c>
    </row>
    <row r="3166" spans="1:14">
      <c r="A3166" t="s">
        <v>1714</v>
      </c>
      <c r="B3166">
        <v>631629977</v>
      </c>
      <c r="C3166" t="s">
        <v>2864</v>
      </c>
      <c r="G3166" t="s">
        <v>464</v>
      </c>
      <c r="H3166" t="s">
        <v>2579</v>
      </c>
      <c r="I3166" s="6">
        <v>0</v>
      </c>
      <c r="J3166" s="6">
        <v>4.3</v>
      </c>
      <c r="K3166" s="6">
        <v>0</v>
      </c>
      <c r="L3166" s="6">
        <v>0</v>
      </c>
      <c r="M3166" s="6">
        <v>0</v>
      </c>
      <c r="N3166" s="6">
        <v>4.3</v>
      </c>
    </row>
    <row r="3167" spans="1:14">
      <c r="A3167" t="s">
        <v>1714</v>
      </c>
      <c r="B3167">
        <v>607372297</v>
      </c>
      <c r="C3167" t="s">
        <v>2865</v>
      </c>
      <c r="G3167" t="s">
        <v>464</v>
      </c>
      <c r="H3167" t="s">
        <v>2579</v>
      </c>
      <c r="I3167" s="6">
        <v>0</v>
      </c>
      <c r="J3167" s="6">
        <v>4.3</v>
      </c>
      <c r="K3167" s="6">
        <v>0</v>
      </c>
      <c r="L3167" s="6">
        <v>0</v>
      </c>
      <c r="M3167" s="6">
        <v>0</v>
      </c>
      <c r="N3167" s="6">
        <v>4.3</v>
      </c>
    </row>
    <row r="3168" spans="1:14">
      <c r="A3168" t="s">
        <v>1718</v>
      </c>
      <c r="B3168">
        <v>757103152</v>
      </c>
      <c r="D3168" t="s">
        <v>1434</v>
      </c>
      <c r="E3168" t="s">
        <v>1719</v>
      </c>
      <c r="H3168" t="s">
        <v>2579</v>
      </c>
      <c r="I3168" s="6">
        <v>0</v>
      </c>
      <c r="J3168" s="6">
        <v>4.3</v>
      </c>
      <c r="K3168" s="6">
        <v>0</v>
      </c>
      <c r="L3168" s="6">
        <v>0</v>
      </c>
      <c r="M3168" s="6">
        <v>0</v>
      </c>
      <c r="N3168" s="6">
        <v>4.3</v>
      </c>
    </row>
    <row r="3169" spans="1:14">
      <c r="A3169" t="s">
        <v>1718</v>
      </c>
      <c r="B3169">
        <v>748111469</v>
      </c>
      <c r="C3169" t="s">
        <v>2866</v>
      </c>
      <c r="D3169" t="s">
        <v>2867</v>
      </c>
      <c r="E3169" t="s">
        <v>1719</v>
      </c>
      <c r="H3169" t="s">
        <v>2579</v>
      </c>
      <c r="I3169" s="6">
        <v>0</v>
      </c>
      <c r="J3169" s="6">
        <v>4.3</v>
      </c>
      <c r="K3169" s="6">
        <v>0</v>
      </c>
      <c r="L3169" s="6">
        <v>0</v>
      </c>
      <c r="M3169" s="6">
        <v>0</v>
      </c>
      <c r="N3169" s="6">
        <v>4.3</v>
      </c>
    </row>
    <row r="3170" spans="1:14">
      <c r="A3170" t="s">
        <v>1718</v>
      </c>
      <c r="B3170">
        <v>607410681</v>
      </c>
      <c r="E3170" t="s">
        <v>1719</v>
      </c>
      <c r="H3170" t="s">
        <v>2579</v>
      </c>
      <c r="I3170" s="6">
        <v>0</v>
      </c>
      <c r="J3170" s="6">
        <v>4.3</v>
      </c>
      <c r="K3170" s="6">
        <v>0</v>
      </c>
      <c r="L3170" s="6">
        <v>0</v>
      </c>
      <c r="M3170" s="6">
        <v>0</v>
      </c>
      <c r="N3170" s="6">
        <v>4.3</v>
      </c>
    </row>
    <row r="3171" spans="1:14">
      <c r="A3171" t="s">
        <v>1718</v>
      </c>
      <c r="B3171">
        <v>757687244</v>
      </c>
      <c r="H3171" t="s">
        <v>2579</v>
      </c>
      <c r="I3171" s="6">
        <v>0</v>
      </c>
      <c r="J3171" s="6">
        <v>4.3</v>
      </c>
      <c r="K3171" s="6">
        <v>0</v>
      </c>
      <c r="L3171" s="6">
        <v>0</v>
      </c>
      <c r="M3171" s="6">
        <v>0</v>
      </c>
      <c r="N3171" s="6">
        <v>4.3</v>
      </c>
    </row>
    <row r="3172" spans="1:14">
      <c r="A3172" t="s">
        <v>1718</v>
      </c>
      <c r="B3172">
        <v>757600541</v>
      </c>
      <c r="H3172" t="s">
        <v>2579</v>
      </c>
      <c r="I3172" s="6">
        <v>0</v>
      </c>
      <c r="J3172" s="6">
        <v>4.3</v>
      </c>
      <c r="K3172" s="6">
        <v>0</v>
      </c>
      <c r="L3172" s="6">
        <v>0</v>
      </c>
      <c r="M3172" s="6">
        <v>0</v>
      </c>
      <c r="N3172" s="6">
        <v>4.3</v>
      </c>
    </row>
    <row r="3173" spans="1:14">
      <c r="A3173" t="s">
        <v>1718</v>
      </c>
      <c r="B3173">
        <v>757600542</v>
      </c>
      <c r="H3173" t="s">
        <v>2579</v>
      </c>
      <c r="I3173" s="6">
        <v>0</v>
      </c>
      <c r="J3173" s="6">
        <v>4.3</v>
      </c>
      <c r="K3173" s="6">
        <v>0</v>
      </c>
      <c r="L3173" s="6">
        <v>0</v>
      </c>
      <c r="M3173" s="6">
        <v>0</v>
      </c>
      <c r="N3173" s="6">
        <v>4.3</v>
      </c>
    </row>
    <row r="3174" spans="1:14">
      <c r="A3174" t="s">
        <v>1718</v>
      </c>
      <c r="B3174">
        <v>757600543</v>
      </c>
      <c r="H3174" t="s">
        <v>2579</v>
      </c>
      <c r="I3174" s="6">
        <v>0</v>
      </c>
      <c r="J3174" s="6">
        <v>4.3</v>
      </c>
      <c r="K3174" s="6">
        <v>0</v>
      </c>
      <c r="L3174" s="6">
        <v>0</v>
      </c>
      <c r="M3174" s="6">
        <v>0</v>
      </c>
      <c r="N3174" s="6">
        <v>4.3</v>
      </c>
    </row>
    <row r="3175" spans="1:14">
      <c r="A3175" t="s">
        <v>1718</v>
      </c>
      <c r="B3175">
        <v>757604497</v>
      </c>
      <c r="H3175" t="s">
        <v>2579</v>
      </c>
      <c r="I3175" s="6">
        <v>0</v>
      </c>
      <c r="J3175" s="6">
        <v>4.3</v>
      </c>
      <c r="K3175" s="6">
        <v>0</v>
      </c>
      <c r="L3175" s="6">
        <v>0</v>
      </c>
      <c r="M3175" s="6">
        <v>0</v>
      </c>
      <c r="N3175" s="6">
        <v>4.3</v>
      </c>
    </row>
    <row r="3176" spans="1:14">
      <c r="A3176" t="s">
        <v>813</v>
      </c>
      <c r="B3176">
        <v>647796008</v>
      </c>
      <c r="H3176" t="s">
        <v>2579</v>
      </c>
      <c r="I3176" s="6">
        <v>0</v>
      </c>
      <c r="J3176" s="6">
        <v>4.3</v>
      </c>
      <c r="K3176" s="6">
        <v>0</v>
      </c>
      <c r="L3176" s="6">
        <v>0</v>
      </c>
      <c r="M3176" s="6">
        <v>0</v>
      </c>
      <c r="N3176" s="6">
        <v>4.3</v>
      </c>
    </row>
    <row r="3177" spans="1:14">
      <c r="A3177" t="s">
        <v>813</v>
      </c>
      <c r="B3177">
        <v>757021927</v>
      </c>
      <c r="C3177" t="s">
        <v>2868</v>
      </c>
      <c r="G3177" t="s">
        <v>2869</v>
      </c>
      <c r="H3177" t="s">
        <v>2579</v>
      </c>
      <c r="I3177" s="6">
        <v>0</v>
      </c>
      <c r="J3177" s="6">
        <v>4.3</v>
      </c>
      <c r="K3177" s="6">
        <v>0</v>
      </c>
      <c r="L3177" s="6">
        <v>0</v>
      </c>
      <c r="M3177" s="6">
        <v>0</v>
      </c>
      <c r="N3177" s="6">
        <v>4.3</v>
      </c>
    </row>
    <row r="3178" spans="1:14">
      <c r="A3178" t="s">
        <v>813</v>
      </c>
      <c r="B3178">
        <v>757601210</v>
      </c>
      <c r="H3178" t="s">
        <v>2579</v>
      </c>
      <c r="I3178" s="6">
        <v>0</v>
      </c>
      <c r="J3178" s="6">
        <v>4.3</v>
      </c>
      <c r="K3178" s="6">
        <v>0</v>
      </c>
      <c r="L3178" s="6">
        <v>0</v>
      </c>
      <c r="M3178" s="6">
        <v>0</v>
      </c>
      <c r="N3178" s="6">
        <v>4.3</v>
      </c>
    </row>
    <row r="3179" spans="1:14">
      <c r="A3179" t="s">
        <v>1724</v>
      </c>
      <c r="B3179">
        <v>757024979</v>
      </c>
      <c r="H3179" t="s">
        <v>2579</v>
      </c>
      <c r="I3179" s="6">
        <v>0</v>
      </c>
      <c r="J3179" s="6">
        <v>4.3</v>
      </c>
      <c r="K3179" s="6">
        <v>0</v>
      </c>
      <c r="L3179" s="6">
        <v>0</v>
      </c>
      <c r="M3179" s="6">
        <v>0</v>
      </c>
      <c r="N3179" s="6">
        <v>4.3</v>
      </c>
    </row>
    <row r="3180" spans="1:14">
      <c r="A3180" t="s">
        <v>1724</v>
      </c>
      <c r="B3180">
        <v>757024980</v>
      </c>
      <c r="H3180" t="s">
        <v>2579</v>
      </c>
      <c r="I3180" s="6">
        <v>0</v>
      </c>
      <c r="J3180" s="6">
        <v>4.3</v>
      </c>
      <c r="K3180" s="6">
        <v>0</v>
      </c>
      <c r="L3180" s="6">
        <v>0</v>
      </c>
      <c r="M3180" s="6">
        <v>0</v>
      </c>
      <c r="N3180" s="6">
        <v>4.3</v>
      </c>
    </row>
    <row r="3181" spans="1:14">
      <c r="A3181" t="s">
        <v>1110</v>
      </c>
      <c r="B3181">
        <v>607846733</v>
      </c>
      <c r="C3181" t="s">
        <v>2870</v>
      </c>
      <c r="H3181" t="s">
        <v>2579</v>
      </c>
      <c r="I3181" s="6">
        <v>0</v>
      </c>
      <c r="J3181" s="6">
        <v>4.3</v>
      </c>
      <c r="K3181" s="6">
        <v>0</v>
      </c>
      <c r="L3181" s="6">
        <v>0</v>
      </c>
      <c r="M3181" s="6">
        <v>0</v>
      </c>
      <c r="N3181" s="6">
        <v>4.3</v>
      </c>
    </row>
    <row r="3182" spans="1:14">
      <c r="A3182" t="s">
        <v>1110</v>
      </c>
      <c r="B3182">
        <v>685836580</v>
      </c>
      <c r="C3182" t="s">
        <v>2377</v>
      </c>
      <c r="H3182" t="s">
        <v>2579</v>
      </c>
      <c r="I3182" s="6">
        <v>0</v>
      </c>
      <c r="J3182" s="6">
        <v>4.3</v>
      </c>
      <c r="K3182" s="6">
        <v>0</v>
      </c>
      <c r="L3182" s="6">
        <v>0</v>
      </c>
      <c r="M3182" s="6">
        <v>0</v>
      </c>
      <c r="N3182" s="6">
        <v>4.3</v>
      </c>
    </row>
    <row r="3183" spans="1:14">
      <c r="A3183" t="s">
        <v>1110</v>
      </c>
      <c r="B3183">
        <v>685836581</v>
      </c>
      <c r="C3183" t="s">
        <v>1313</v>
      </c>
      <c r="H3183" t="s">
        <v>2579</v>
      </c>
      <c r="I3183" s="6">
        <v>0</v>
      </c>
      <c r="J3183" s="6">
        <v>4.3</v>
      </c>
      <c r="K3183" s="6">
        <v>0</v>
      </c>
      <c r="L3183" s="6">
        <v>0</v>
      </c>
      <c r="M3183" s="6">
        <v>0</v>
      </c>
      <c r="N3183" s="6">
        <v>4.3</v>
      </c>
    </row>
    <row r="3184" spans="1:14">
      <c r="A3184" t="s">
        <v>1110</v>
      </c>
      <c r="B3184">
        <v>685836584</v>
      </c>
      <c r="C3184" t="s">
        <v>2871</v>
      </c>
      <c r="H3184" t="s">
        <v>2579</v>
      </c>
      <c r="I3184" s="6">
        <v>0</v>
      </c>
      <c r="J3184" s="6">
        <v>4.3</v>
      </c>
      <c r="K3184" s="6">
        <v>0</v>
      </c>
      <c r="L3184" s="6">
        <v>0</v>
      </c>
      <c r="M3184" s="6">
        <v>0</v>
      </c>
      <c r="N3184" s="6">
        <v>4.3</v>
      </c>
    </row>
    <row r="3185" spans="1:14">
      <c r="A3185" t="s">
        <v>1110</v>
      </c>
      <c r="B3185">
        <v>664065978</v>
      </c>
      <c r="C3185" t="s">
        <v>1111</v>
      </c>
      <c r="H3185" t="s">
        <v>2579</v>
      </c>
      <c r="I3185" s="6">
        <v>0</v>
      </c>
      <c r="J3185" s="6">
        <v>4.3</v>
      </c>
      <c r="K3185" s="6">
        <v>0</v>
      </c>
      <c r="L3185" s="6">
        <v>0</v>
      </c>
      <c r="M3185" s="6">
        <v>0</v>
      </c>
      <c r="N3185" s="6">
        <v>4.3</v>
      </c>
    </row>
    <row r="3186" spans="1:14">
      <c r="A3186" t="s">
        <v>1110</v>
      </c>
      <c r="B3186">
        <v>764357192</v>
      </c>
      <c r="C3186" t="s">
        <v>2872</v>
      </c>
      <c r="H3186" t="s">
        <v>2579</v>
      </c>
      <c r="I3186" s="6">
        <v>0</v>
      </c>
      <c r="J3186" s="6">
        <v>4.3</v>
      </c>
      <c r="K3186" s="6">
        <v>0</v>
      </c>
      <c r="L3186" s="6">
        <v>0</v>
      </c>
      <c r="M3186" s="6">
        <v>0</v>
      </c>
      <c r="N3186" s="6">
        <v>4.3</v>
      </c>
    </row>
    <row r="3187" spans="1:14">
      <c r="A3187" t="s">
        <v>1110</v>
      </c>
      <c r="B3187">
        <v>760862477</v>
      </c>
      <c r="C3187" t="s">
        <v>2873</v>
      </c>
      <c r="H3187" t="s">
        <v>2579</v>
      </c>
      <c r="I3187" s="6">
        <v>0</v>
      </c>
      <c r="J3187" s="6">
        <v>4.3</v>
      </c>
      <c r="K3187" s="6">
        <v>0</v>
      </c>
      <c r="L3187" s="6">
        <v>0</v>
      </c>
      <c r="M3187" s="6">
        <v>0</v>
      </c>
      <c r="N3187" s="6">
        <v>4.3</v>
      </c>
    </row>
    <row r="3188" spans="1:14">
      <c r="A3188" t="s">
        <v>2508</v>
      </c>
      <c r="B3188">
        <v>781462267</v>
      </c>
      <c r="C3188" t="s">
        <v>2874</v>
      </c>
      <c r="G3188" t="s">
        <v>603</v>
      </c>
      <c r="H3188" t="s">
        <v>2579</v>
      </c>
      <c r="I3188" s="6">
        <v>0</v>
      </c>
      <c r="J3188" s="6">
        <v>4.3</v>
      </c>
      <c r="K3188" s="6">
        <v>0</v>
      </c>
      <c r="L3188" s="6">
        <v>0</v>
      </c>
      <c r="M3188" s="6">
        <v>0</v>
      </c>
      <c r="N3188" s="6">
        <v>4.3</v>
      </c>
    </row>
    <row r="3189" spans="1:14">
      <c r="A3189" t="s">
        <v>2508</v>
      </c>
      <c r="B3189">
        <v>781427993</v>
      </c>
      <c r="C3189" t="s">
        <v>2875</v>
      </c>
      <c r="G3189" t="s">
        <v>603</v>
      </c>
      <c r="H3189" t="s">
        <v>2579</v>
      </c>
      <c r="I3189" s="6">
        <v>0</v>
      </c>
      <c r="J3189" s="6">
        <v>4.3</v>
      </c>
      <c r="K3189" s="6">
        <v>0</v>
      </c>
      <c r="L3189" s="6">
        <v>0</v>
      </c>
      <c r="M3189" s="6">
        <v>0</v>
      </c>
      <c r="N3189" s="6">
        <v>4.3</v>
      </c>
    </row>
    <row r="3190" spans="1:14">
      <c r="A3190" t="s">
        <v>2508</v>
      </c>
      <c r="B3190">
        <v>781412245</v>
      </c>
      <c r="C3190" t="s">
        <v>2876</v>
      </c>
      <c r="G3190" t="s">
        <v>603</v>
      </c>
      <c r="H3190" t="s">
        <v>2579</v>
      </c>
      <c r="I3190" s="6">
        <v>0</v>
      </c>
      <c r="J3190" s="6">
        <v>4.3</v>
      </c>
      <c r="K3190" s="6">
        <v>0</v>
      </c>
      <c r="L3190" s="6">
        <v>0</v>
      </c>
      <c r="M3190" s="6">
        <v>0</v>
      </c>
      <c r="N3190" s="6">
        <v>4.3</v>
      </c>
    </row>
    <row r="3191" spans="1:14">
      <c r="A3191" t="s">
        <v>2508</v>
      </c>
      <c r="B3191">
        <v>781199344</v>
      </c>
      <c r="C3191" t="s">
        <v>2877</v>
      </c>
      <c r="G3191" t="s">
        <v>603</v>
      </c>
      <c r="H3191" t="s">
        <v>2579</v>
      </c>
      <c r="I3191" s="6">
        <v>0</v>
      </c>
      <c r="J3191" s="6">
        <v>4.3</v>
      </c>
      <c r="K3191" s="6">
        <v>0</v>
      </c>
      <c r="L3191" s="6">
        <v>0</v>
      </c>
      <c r="M3191" s="6">
        <v>0</v>
      </c>
      <c r="N3191" s="6">
        <v>4.3</v>
      </c>
    </row>
    <row r="3192" spans="1:14">
      <c r="A3192" t="s">
        <v>2508</v>
      </c>
      <c r="B3192">
        <v>757095125</v>
      </c>
      <c r="C3192" t="s">
        <v>2878</v>
      </c>
      <c r="G3192" t="s">
        <v>603</v>
      </c>
      <c r="H3192" t="s">
        <v>2579</v>
      </c>
      <c r="I3192" s="6">
        <v>0</v>
      </c>
      <c r="J3192" s="6">
        <v>4.3</v>
      </c>
      <c r="K3192" s="6">
        <v>0</v>
      </c>
      <c r="L3192" s="6">
        <v>0</v>
      </c>
      <c r="M3192" s="6">
        <v>0</v>
      </c>
      <c r="N3192" s="6">
        <v>4.3</v>
      </c>
    </row>
    <row r="3193" spans="1:14">
      <c r="A3193" t="s">
        <v>2508</v>
      </c>
      <c r="B3193">
        <v>757095124</v>
      </c>
      <c r="C3193" t="s">
        <v>2879</v>
      </c>
      <c r="G3193" t="s">
        <v>603</v>
      </c>
      <c r="H3193" t="s">
        <v>2579</v>
      </c>
      <c r="I3193" s="6">
        <v>0</v>
      </c>
      <c r="J3193" s="6">
        <v>4.3</v>
      </c>
      <c r="K3193" s="6">
        <v>0</v>
      </c>
      <c r="L3193" s="6">
        <v>0</v>
      </c>
      <c r="M3193" s="6">
        <v>0</v>
      </c>
      <c r="N3193" s="6">
        <v>4.3</v>
      </c>
    </row>
    <row r="3194" spans="1:14">
      <c r="A3194" t="s">
        <v>2508</v>
      </c>
      <c r="B3194">
        <v>689281352</v>
      </c>
      <c r="C3194" t="s">
        <v>2880</v>
      </c>
      <c r="G3194" t="s">
        <v>603</v>
      </c>
      <c r="H3194" t="s">
        <v>2579</v>
      </c>
      <c r="I3194" s="6">
        <v>0</v>
      </c>
      <c r="J3194" s="6">
        <v>4.3</v>
      </c>
      <c r="K3194" s="6">
        <v>0</v>
      </c>
      <c r="L3194" s="6">
        <v>0</v>
      </c>
      <c r="M3194" s="6">
        <v>0</v>
      </c>
      <c r="N3194" s="6">
        <v>4.3</v>
      </c>
    </row>
    <row r="3195" spans="1:14">
      <c r="A3195" t="s">
        <v>838</v>
      </c>
      <c r="B3195">
        <v>617174784</v>
      </c>
      <c r="C3195" t="s">
        <v>2881</v>
      </c>
      <c r="G3195" t="s">
        <v>2882</v>
      </c>
      <c r="H3195" t="s">
        <v>2579</v>
      </c>
      <c r="I3195" s="6">
        <v>0</v>
      </c>
      <c r="J3195" s="6">
        <v>4.3</v>
      </c>
      <c r="K3195" s="6">
        <v>0</v>
      </c>
      <c r="L3195" s="6">
        <v>0</v>
      </c>
      <c r="M3195" s="6">
        <v>0</v>
      </c>
      <c r="N3195" s="6">
        <v>4.3</v>
      </c>
    </row>
    <row r="3196" spans="1:14">
      <c r="A3196" t="s">
        <v>2525</v>
      </c>
      <c r="B3196">
        <v>671582946</v>
      </c>
      <c r="H3196" t="s">
        <v>2579</v>
      </c>
      <c r="I3196" s="6">
        <v>0</v>
      </c>
      <c r="J3196" s="6">
        <v>4.3</v>
      </c>
      <c r="K3196" s="6">
        <v>0</v>
      </c>
      <c r="L3196" s="6">
        <v>0</v>
      </c>
      <c r="M3196" s="6">
        <v>0</v>
      </c>
      <c r="N3196" s="6">
        <v>4.3</v>
      </c>
    </row>
    <row r="3197" spans="1:14">
      <c r="A3197" t="s">
        <v>2883</v>
      </c>
      <c r="B3197">
        <v>608712399</v>
      </c>
      <c r="H3197" t="s">
        <v>2579</v>
      </c>
      <c r="I3197" s="6">
        <v>0</v>
      </c>
      <c r="J3197" s="6">
        <v>4.3</v>
      </c>
      <c r="K3197" s="6">
        <v>0</v>
      </c>
      <c r="L3197" s="6">
        <v>0</v>
      </c>
      <c r="M3197" s="6">
        <v>0</v>
      </c>
      <c r="N3197" s="6">
        <v>4.3</v>
      </c>
    </row>
    <row r="3198" spans="1:14">
      <c r="A3198" t="s">
        <v>1437</v>
      </c>
      <c r="B3198">
        <v>668962516</v>
      </c>
      <c r="C3198" t="s">
        <v>2884</v>
      </c>
      <c r="H3198" t="s">
        <v>2579</v>
      </c>
      <c r="I3198" s="6">
        <v>0</v>
      </c>
      <c r="J3198" s="6">
        <v>4.5999999999999996</v>
      </c>
      <c r="K3198" s="6">
        <v>0</v>
      </c>
      <c r="L3198" s="6">
        <v>0</v>
      </c>
      <c r="M3198" s="6">
        <v>0</v>
      </c>
      <c r="N3198" s="6">
        <v>4.5999999999999996</v>
      </c>
    </row>
    <row r="3199" spans="1:14">
      <c r="A3199" t="s">
        <v>1107</v>
      </c>
      <c r="B3199">
        <v>757602583</v>
      </c>
      <c r="C3199" t="s">
        <v>2885</v>
      </c>
      <c r="G3199" t="s">
        <v>1390</v>
      </c>
      <c r="H3199" t="s">
        <v>2579</v>
      </c>
      <c r="I3199" s="6">
        <v>0</v>
      </c>
      <c r="J3199" s="6">
        <v>6</v>
      </c>
      <c r="K3199" s="6">
        <v>0</v>
      </c>
      <c r="L3199" s="6">
        <v>0</v>
      </c>
      <c r="M3199" s="6">
        <v>0</v>
      </c>
      <c r="N3199" s="6">
        <v>6</v>
      </c>
    </row>
    <row r="3200" spans="1:14">
      <c r="A3200" t="s">
        <v>1107</v>
      </c>
      <c r="B3200">
        <v>757602584</v>
      </c>
      <c r="C3200" t="s">
        <v>2886</v>
      </c>
      <c r="G3200" t="s">
        <v>1390</v>
      </c>
      <c r="H3200" t="s">
        <v>2579</v>
      </c>
      <c r="I3200" s="6">
        <v>0</v>
      </c>
      <c r="J3200" s="6">
        <v>6</v>
      </c>
      <c r="K3200" s="6">
        <v>0</v>
      </c>
      <c r="L3200" s="6">
        <v>0</v>
      </c>
      <c r="M3200" s="6">
        <v>0</v>
      </c>
      <c r="N3200" s="6">
        <v>6</v>
      </c>
    </row>
    <row r="3201" spans="1:14">
      <c r="A3201" t="s">
        <v>1107</v>
      </c>
      <c r="B3201">
        <v>757602585</v>
      </c>
      <c r="C3201" t="s">
        <v>2887</v>
      </c>
      <c r="G3201" t="s">
        <v>1390</v>
      </c>
      <c r="H3201" t="s">
        <v>2579</v>
      </c>
      <c r="I3201" s="6">
        <v>0</v>
      </c>
      <c r="J3201" s="6">
        <v>6</v>
      </c>
      <c r="K3201" s="6">
        <v>0</v>
      </c>
      <c r="L3201" s="6">
        <v>0</v>
      </c>
      <c r="M3201" s="6">
        <v>0</v>
      </c>
      <c r="N3201" s="6">
        <v>6</v>
      </c>
    </row>
    <row r="3202" spans="1:14">
      <c r="A3202" t="s">
        <v>1107</v>
      </c>
      <c r="B3202">
        <v>757602586</v>
      </c>
      <c r="C3202" t="s">
        <v>2888</v>
      </c>
      <c r="G3202" t="s">
        <v>1390</v>
      </c>
      <c r="H3202" t="s">
        <v>2579</v>
      </c>
      <c r="I3202" s="6">
        <v>0</v>
      </c>
      <c r="J3202" s="6">
        <v>6</v>
      </c>
      <c r="K3202" s="6">
        <v>0</v>
      </c>
      <c r="L3202" s="6">
        <v>0</v>
      </c>
      <c r="M3202" s="6">
        <v>0</v>
      </c>
      <c r="N3202" s="6">
        <v>6</v>
      </c>
    </row>
    <row r="3203" spans="1:14">
      <c r="A3203" t="s">
        <v>773</v>
      </c>
      <c r="B3203">
        <v>645744945</v>
      </c>
      <c r="C3203" t="s">
        <v>2889</v>
      </c>
      <c r="D3203" t="s">
        <v>2890</v>
      </c>
      <c r="H3203" t="s">
        <v>2579</v>
      </c>
      <c r="I3203" s="6">
        <v>0</v>
      </c>
      <c r="J3203" s="6">
        <v>8.4610000000000003</v>
      </c>
      <c r="K3203" s="6">
        <v>0</v>
      </c>
      <c r="L3203" s="6">
        <v>0</v>
      </c>
      <c r="M3203" s="6">
        <v>0</v>
      </c>
      <c r="N3203" s="6">
        <v>8.4610000000000003</v>
      </c>
    </row>
    <row r="3204" spans="1:14">
      <c r="A3204" t="s">
        <v>773</v>
      </c>
      <c r="B3204">
        <v>686324109</v>
      </c>
      <c r="C3204" t="s">
        <v>2891</v>
      </c>
      <c r="D3204" t="s">
        <v>2892</v>
      </c>
      <c r="H3204" t="s">
        <v>2579</v>
      </c>
      <c r="I3204" s="6">
        <v>0</v>
      </c>
      <c r="J3204" s="6">
        <v>8.4610000000000003</v>
      </c>
      <c r="K3204" s="6">
        <v>0</v>
      </c>
      <c r="L3204" s="6">
        <v>0</v>
      </c>
      <c r="M3204" s="6">
        <v>0</v>
      </c>
      <c r="N3204" s="6">
        <v>8.4610000000000003</v>
      </c>
    </row>
    <row r="3205" spans="1:14">
      <c r="A3205" t="s">
        <v>773</v>
      </c>
      <c r="B3205">
        <v>757086217</v>
      </c>
      <c r="C3205" t="s">
        <v>2893</v>
      </c>
      <c r="D3205" t="s">
        <v>2894</v>
      </c>
      <c r="H3205" t="s">
        <v>2579</v>
      </c>
      <c r="I3205" s="6">
        <v>3.1440000000000001</v>
      </c>
      <c r="J3205" s="6">
        <v>8.4610000000000003</v>
      </c>
      <c r="K3205" s="6">
        <v>0</v>
      </c>
      <c r="L3205" s="6">
        <v>0</v>
      </c>
      <c r="M3205" s="6">
        <v>0</v>
      </c>
      <c r="N3205" s="6">
        <v>11.606</v>
      </c>
    </row>
    <row r="3206" spans="1:14">
      <c r="A3206" t="s">
        <v>773</v>
      </c>
      <c r="B3206">
        <v>686324117</v>
      </c>
      <c r="C3206" t="s">
        <v>2895</v>
      </c>
      <c r="D3206" t="s">
        <v>2896</v>
      </c>
      <c r="H3206" t="s">
        <v>2579</v>
      </c>
      <c r="I3206" s="6">
        <v>0</v>
      </c>
      <c r="J3206" s="6">
        <v>8.4610000000000003</v>
      </c>
      <c r="K3206" s="6">
        <v>0</v>
      </c>
      <c r="L3206" s="6">
        <v>0</v>
      </c>
      <c r="M3206" s="6">
        <v>0</v>
      </c>
      <c r="N3206" s="6">
        <v>8.4610000000000003</v>
      </c>
    </row>
    <row r="3207" spans="1:14">
      <c r="A3207" t="s">
        <v>2897</v>
      </c>
      <c r="B3207">
        <v>757685459</v>
      </c>
      <c r="H3207" t="s">
        <v>2579</v>
      </c>
      <c r="I3207" s="6">
        <v>0</v>
      </c>
      <c r="J3207" s="6">
        <v>8.4610000000000003</v>
      </c>
      <c r="K3207" s="6">
        <v>0</v>
      </c>
      <c r="L3207" s="6">
        <v>0</v>
      </c>
      <c r="M3207" s="6">
        <v>0</v>
      </c>
      <c r="N3207" s="6">
        <v>8.4610000000000003</v>
      </c>
    </row>
    <row r="3208" spans="1:14">
      <c r="A3208" t="s">
        <v>2898</v>
      </c>
      <c r="B3208">
        <v>764233758</v>
      </c>
      <c r="H3208" t="s">
        <v>2899</v>
      </c>
      <c r="I3208" s="6">
        <v>0</v>
      </c>
      <c r="J3208" s="6">
        <v>0</v>
      </c>
      <c r="K3208" s="6">
        <v>0</v>
      </c>
      <c r="L3208" s="6">
        <v>0</v>
      </c>
      <c r="M3208" s="6">
        <v>0</v>
      </c>
      <c r="N3208" s="6">
        <v>0</v>
      </c>
    </row>
    <row r="3209" spans="1:14">
      <c r="A3209" t="s">
        <v>1341</v>
      </c>
      <c r="B3209">
        <v>669331660</v>
      </c>
      <c r="D3209" t="s">
        <v>2900</v>
      </c>
      <c r="E3209" t="s">
        <v>1343</v>
      </c>
      <c r="H3209" t="s">
        <v>2899</v>
      </c>
      <c r="I3209" s="6">
        <v>0</v>
      </c>
      <c r="J3209" s="6">
        <v>4.3</v>
      </c>
      <c r="K3209" s="6">
        <v>0</v>
      </c>
      <c r="L3209" s="6">
        <v>0</v>
      </c>
      <c r="M3209" s="6">
        <v>0</v>
      </c>
      <c r="N3209" s="6">
        <v>4.3</v>
      </c>
    </row>
    <row r="3210" spans="1:14">
      <c r="A3210" t="s">
        <v>849</v>
      </c>
      <c r="B3210">
        <v>666442021</v>
      </c>
      <c r="C3210" t="s">
        <v>2901</v>
      </c>
      <c r="D3210" t="s">
        <v>1771</v>
      </c>
      <c r="H3210" t="s">
        <v>2899</v>
      </c>
      <c r="I3210" s="6">
        <v>6.44</v>
      </c>
      <c r="J3210" s="6">
        <v>10</v>
      </c>
      <c r="K3210" s="6">
        <v>0</v>
      </c>
      <c r="L3210" s="6">
        <v>0</v>
      </c>
      <c r="M3210" s="6">
        <v>0</v>
      </c>
      <c r="N3210" s="6">
        <v>16.440000000000001</v>
      </c>
    </row>
    <row r="3211" spans="1:14">
      <c r="A3211" t="s">
        <v>849</v>
      </c>
      <c r="B3211">
        <v>650282022</v>
      </c>
      <c r="C3211" t="s">
        <v>2901</v>
      </c>
      <c r="D3211" t="s">
        <v>1432</v>
      </c>
      <c r="H3211" t="s">
        <v>2899</v>
      </c>
      <c r="I3211" s="6">
        <v>0</v>
      </c>
      <c r="J3211" s="6">
        <v>10</v>
      </c>
      <c r="K3211" s="6">
        <v>0</v>
      </c>
      <c r="L3211" s="6">
        <v>0</v>
      </c>
      <c r="M3211" s="6">
        <v>0</v>
      </c>
      <c r="N3211" s="6">
        <v>10</v>
      </c>
    </row>
    <row r="3212" spans="1:14">
      <c r="A3212" t="s">
        <v>1877</v>
      </c>
      <c r="B3212">
        <v>667203148</v>
      </c>
      <c r="C3212" t="s">
        <v>2902</v>
      </c>
      <c r="D3212" t="s">
        <v>2903</v>
      </c>
      <c r="H3212" t="s">
        <v>2899</v>
      </c>
      <c r="I3212" s="6">
        <v>0</v>
      </c>
      <c r="J3212" s="6">
        <v>10</v>
      </c>
      <c r="K3212" s="6">
        <v>0</v>
      </c>
      <c r="L3212" s="6">
        <v>0</v>
      </c>
      <c r="M3212" s="6">
        <v>0</v>
      </c>
      <c r="N3212" s="6">
        <v>10</v>
      </c>
    </row>
    <row r="3213" spans="1:14">
      <c r="A3213" t="s">
        <v>1877</v>
      </c>
      <c r="B3213">
        <v>662917244</v>
      </c>
      <c r="C3213" t="s">
        <v>2904</v>
      </c>
      <c r="D3213" t="s">
        <v>2905</v>
      </c>
      <c r="H3213" t="s">
        <v>2899</v>
      </c>
      <c r="I3213" s="6">
        <v>0</v>
      </c>
      <c r="J3213" s="6">
        <v>10</v>
      </c>
      <c r="K3213" s="6">
        <v>0</v>
      </c>
      <c r="L3213" s="6">
        <v>0</v>
      </c>
      <c r="M3213" s="6">
        <v>0</v>
      </c>
      <c r="N3213" s="6">
        <v>10</v>
      </c>
    </row>
    <row r="3214" spans="1:14">
      <c r="A3214" t="s">
        <v>1877</v>
      </c>
      <c r="B3214">
        <v>664238887</v>
      </c>
      <c r="C3214" t="s">
        <v>2906</v>
      </c>
      <c r="D3214" t="s">
        <v>1455</v>
      </c>
      <c r="H3214" t="s">
        <v>2899</v>
      </c>
      <c r="I3214" s="6">
        <v>1.44</v>
      </c>
      <c r="J3214" s="6">
        <v>10</v>
      </c>
      <c r="K3214" s="6">
        <v>0</v>
      </c>
      <c r="L3214" s="6">
        <v>0</v>
      </c>
      <c r="M3214" s="6">
        <v>0</v>
      </c>
      <c r="N3214" s="6">
        <v>11.44</v>
      </c>
    </row>
    <row r="3215" spans="1:14">
      <c r="A3215" t="s">
        <v>1877</v>
      </c>
      <c r="B3215">
        <v>616598058</v>
      </c>
      <c r="C3215" t="s">
        <v>2907</v>
      </c>
      <c r="D3215" t="s">
        <v>1704</v>
      </c>
      <c r="H3215" t="s">
        <v>2899</v>
      </c>
      <c r="I3215" s="6">
        <v>7.202</v>
      </c>
      <c r="J3215" s="6">
        <v>10</v>
      </c>
      <c r="K3215" s="6">
        <v>0</v>
      </c>
      <c r="L3215" s="6">
        <v>0</v>
      </c>
      <c r="M3215" s="6">
        <v>0</v>
      </c>
      <c r="N3215" s="6">
        <v>17.202000000000002</v>
      </c>
    </row>
    <row r="3216" spans="1:14">
      <c r="A3216" t="s">
        <v>1877</v>
      </c>
      <c r="B3216">
        <v>659804771</v>
      </c>
      <c r="C3216" t="s">
        <v>2908</v>
      </c>
      <c r="D3216" t="s">
        <v>1704</v>
      </c>
      <c r="H3216" t="s">
        <v>2899</v>
      </c>
      <c r="I3216" s="6">
        <v>0</v>
      </c>
      <c r="J3216" s="6">
        <v>10</v>
      </c>
      <c r="K3216" s="6">
        <v>0</v>
      </c>
      <c r="L3216" s="6">
        <v>0</v>
      </c>
      <c r="M3216" s="6">
        <v>0</v>
      </c>
      <c r="N3216" s="6">
        <v>10</v>
      </c>
    </row>
    <row r="3217" spans="1:14">
      <c r="A3217" t="s">
        <v>1877</v>
      </c>
      <c r="B3217">
        <v>664022470</v>
      </c>
      <c r="C3217" t="s">
        <v>2909</v>
      </c>
      <c r="D3217" t="s">
        <v>2014</v>
      </c>
      <c r="H3217" t="s">
        <v>2899</v>
      </c>
      <c r="I3217" s="6">
        <v>0</v>
      </c>
      <c r="J3217" s="6">
        <v>10</v>
      </c>
      <c r="K3217" s="6">
        <v>0</v>
      </c>
      <c r="L3217" s="6">
        <v>0</v>
      </c>
      <c r="M3217" s="6">
        <v>0</v>
      </c>
      <c r="N3217" s="6">
        <v>10</v>
      </c>
    </row>
    <row r="3218" spans="1:14">
      <c r="A3218" t="s">
        <v>1877</v>
      </c>
      <c r="B3218">
        <v>660755744</v>
      </c>
      <c r="C3218" t="s">
        <v>2910</v>
      </c>
      <c r="H3218" t="s">
        <v>2899</v>
      </c>
      <c r="I3218" s="6">
        <v>0</v>
      </c>
      <c r="J3218" s="6">
        <v>10</v>
      </c>
      <c r="K3218" s="6">
        <v>1.8</v>
      </c>
      <c r="L3218" s="6">
        <v>0</v>
      </c>
      <c r="M3218" s="6">
        <v>0</v>
      </c>
      <c r="N3218" s="6">
        <v>11.8</v>
      </c>
    </row>
    <row r="3219" spans="1:14">
      <c r="A3219" t="s">
        <v>2333</v>
      </c>
      <c r="B3219">
        <v>669247868</v>
      </c>
      <c r="E3219" t="s">
        <v>50</v>
      </c>
      <c r="H3219" t="s">
        <v>2899</v>
      </c>
      <c r="I3219" s="6">
        <v>0</v>
      </c>
      <c r="J3219" s="6">
        <v>10</v>
      </c>
      <c r="K3219" s="6">
        <v>0</v>
      </c>
      <c r="L3219" s="6">
        <v>0</v>
      </c>
      <c r="M3219" s="6">
        <v>0</v>
      </c>
      <c r="N3219" s="6">
        <v>10</v>
      </c>
    </row>
    <row r="3220" spans="1:14">
      <c r="A3220" t="s">
        <v>2333</v>
      </c>
      <c r="B3220">
        <v>762951987</v>
      </c>
      <c r="E3220" t="s">
        <v>50</v>
      </c>
      <c r="H3220" t="s">
        <v>2899</v>
      </c>
      <c r="I3220" s="6">
        <v>0</v>
      </c>
      <c r="J3220" s="6">
        <v>10</v>
      </c>
      <c r="K3220" s="6">
        <v>0</v>
      </c>
      <c r="L3220" s="6">
        <v>0</v>
      </c>
      <c r="M3220" s="6">
        <v>0</v>
      </c>
      <c r="N3220" s="6">
        <v>10</v>
      </c>
    </row>
    <row r="3221" spans="1:14">
      <c r="A3221" t="s">
        <v>2333</v>
      </c>
      <c r="B3221">
        <v>669161953</v>
      </c>
      <c r="E3221" t="s">
        <v>50</v>
      </c>
      <c r="H3221" t="s">
        <v>2899</v>
      </c>
      <c r="I3221" s="6">
        <v>0</v>
      </c>
      <c r="J3221" s="6">
        <v>10</v>
      </c>
      <c r="K3221" s="6">
        <v>0</v>
      </c>
      <c r="L3221" s="6">
        <v>0</v>
      </c>
      <c r="M3221" s="6">
        <v>0</v>
      </c>
      <c r="N3221" s="6">
        <v>10</v>
      </c>
    </row>
    <row r="3222" spans="1:14">
      <c r="A3222" t="s">
        <v>2333</v>
      </c>
      <c r="B3222">
        <v>665632891</v>
      </c>
      <c r="E3222" t="s">
        <v>50</v>
      </c>
      <c r="H3222" t="s">
        <v>2899</v>
      </c>
      <c r="I3222" s="6">
        <v>0</v>
      </c>
      <c r="J3222" s="6">
        <v>10</v>
      </c>
      <c r="K3222" s="6">
        <v>0</v>
      </c>
      <c r="L3222" s="6">
        <v>0</v>
      </c>
      <c r="M3222" s="6">
        <v>0</v>
      </c>
      <c r="N3222" s="6">
        <v>10</v>
      </c>
    </row>
    <row r="3223" spans="1:14">
      <c r="A3223" t="s">
        <v>2333</v>
      </c>
      <c r="B3223">
        <v>667183484</v>
      </c>
      <c r="E3223" t="s">
        <v>50</v>
      </c>
      <c r="H3223" t="s">
        <v>2899</v>
      </c>
      <c r="I3223" s="6">
        <v>0</v>
      </c>
      <c r="J3223" s="6">
        <v>10</v>
      </c>
      <c r="K3223" s="6">
        <v>0</v>
      </c>
      <c r="L3223" s="6">
        <v>0</v>
      </c>
      <c r="M3223" s="6">
        <v>0</v>
      </c>
      <c r="N3223" s="6">
        <v>10</v>
      </c>
    </row>
    <row r="3224" spans="1:14">
      <c r="A3224" t="s">
        <v>2333</v>
      </c>
      <c r="B3224">
        <v>667158022</v>
      </c>
      <c r="E3224" t="s">
        <v>50</v>
      </c>
      <c r="H3224" t="s">
        <v>2899</v>
      </c>
      <c r="I3224" s="6">
        <v>0</v>
      </c>
      <c r="J3224" s="6">
        <v>10</v>
      </c>
      <c r="K3224" s="6">
        <v>0</v>
      </c>
      <c r="L3224" s="6">
        <v>0</v>
      </c>
      <c r="M3224" s="6">
        <v>0</v>
      </c>
      <c r="N3224" s="6">
        <v>10</v>
      </c>
    </row>
    <row r="3225" spans="1:14">
      <c r="A3225" t="s">
        <v>2333</v>
      </c>
      <c r="B3225">
        <v>757681973</v>
      </c>
      <c r="H3225" t="s">
        <v>2899</v>
      </c>
      <c r="I3225" s="6">
        <v>1.613</v>
      </c>
      <c r="J3225" s="6">
        <v>10</v>
      </c>
      <c r="K3225" s="6">
        <v>0</v>
      </c>
      <c r="L3225" s="6">
        <v>0</v>
      </c>
      <c r="M3225" s="6">
        <v>0</v>
      </c>
      <c r="N3225" s="6">
        <v>11.613</v>
      </c>
    </row>
    <row r="3226" spans="1:14">
      <c r="A3226" t="s">
        <v>2333</v>
      </c>
      <c r="B3226">
        <v>667187067</v>
      </c>
      <c r="E3226" t="s">
        <v>50</v>
      </c>
      <c r="H3226" t="s">
        <v>2899</v>
      </c>
      <c r="I3226" s="6">
        <v>0</v>
      </c>
      <c r="J3226" s="6">
        <v>10</v>
      </c>
      <c r="K3226" s="6">
        <v>0</v>
      </c>
      <c r="L3226" s="6">
        <v>0</v>
      </c>
      <c r="M3226" s="6">
        <v>0</v>
      </c>
      <c r="N3226" s="6">
        <v>10</v>
      </c>
    </row>
    <row r="3227" spans="1:14">
      <c r="A3227" t="s">
        <v>2333</v>
      </c>
      <c r="B3227">
        <v>667125658</v>
      </c>
      <c r="E3227" t="s">
        <v>50</v>
      </c>
      <c r="H3227" t="s">
        <v>2899</v>
      </c>
      <c r="I3227" s="6">
        <v>0</v>
      </c>
      <c r="J3227" s="6">
        <v>10</v>
      </c>
      <c r="K3227" s="6">
        <v>0</v>
      </c>
      <c r="L3227" s="6">
        <v>0</v>
      </c>
      <c r="M3227" s="6">
        <v>0</v>
      </c>
      <c r="N3227" s="6">
        <v>10</v>
      </c>
    </row>
    <row r="3228" spans="1:14">
      <c r="A3228" t="s">
        <v>2333</v>
      </c>
      <c r="B3228">
        <v>757023243</v>
      </c>
      <c r="H3228" t="s">
        <v>2899</v>
      </c>
      <c r="I3228" s="6">
        <v>0</v>
      </c>
      <c r="J3228" s="6">
        <v>10</v>
      </c>
      <c r="K3228" s="6">
        <v>0</v>
      </c>
      <c r="L3228" s="6">
        <v>0</v>
      </c>
      <c r="M3228" s="6">
        <v>0</v>
      </c>
      <c r="N3228" s="6">
        <v>10</v>
      </c>
    </row>
    <row r="3229" spans="1:14">
      <c r="A3229" t="s">
        <v>1879</v>
      </c>
      <c r="B3229">
        <v>658447583</v>
      </c>
      <c r="H3229" t="s">
        <v>2899</v>
      </c>
      <c r="I3229" s="6">
        <v>5.52</v>
      </c>
      <c r="J3229" s="6">
        <v>10</v>
      </c>
      <c r="K3229" s="6">
        <v>0</v>
      </c>
      <c r="L3229" s="6">
        <v>25</v>
      </c>
      <c r="M3229" s="6">
        <v>0</v>
      </c>
      <c r="N3229" s="6">
        <v>40.520000000000003</v>
      </c>
    </row>
    <row r="3230" spans="1:14">
      <c r="A3230" t="s">
        <v>1268</v>
      </c>
      <c r="B3230">
        <v>686874411</v>
      </c>
      <c r="H3230" t="s">
        <v>2899</v>
      </c>
      <c r="I3230" s="6">
        <v>0</v>
      </c>
      <c r="J3230" s="6">
        <v>10</v>
      </c>
      <c r="K3230" s="6">
        <v>0</v>
      </c>
      <c r="L3230" s="6">
        <v>0</v>
      </c>
      <c r="M3230" s="6">
        <v>0</v>
      </c>
      <c r="N3230" s="6">
        <v>10</v>
      </c>
    </row>
    <row r="3231" spans="1:14">
      <c r="A3231" t="s">
        <v>1268</v>
      </c>
      <c r="B3231">
        <v>633184229</v>
      </c>
      <c r="H3231" t="s">
        <v>2899</v>
      </c>
      <c r="I3231" s="6">
        <v>5.8</v>
      </c>
      <c r="J3231" s="6">
        <v>10</v>
      </c>
      <c r="K3231" s="6">
        <v>0</v>
      </c>
      <c r="L3231" s="6">
        <v>0</v>
      </c>
      <c r="M3231" s="6">
        <v>0</v>
      </c>
      <c r="N3231" s="6">
        <v>15.8</v>
      </c>
    </row>
    <row r="3232" spans="1:14">
      <c r="A3232" t="s">
        <v>1419</v>
      </c>
      <c r="B3232">
        <v>672575814</v>
      </c>
      <c r="C3232" t="s">
        <v>2353</v>
      </c>
      <c r="D3232" t="s">
        <v>2911</v>
      </c>
      <c r="H3232" t="s">
        <v>2899</v>
      </c>
      <c r="I3232" s="6">
        <v>0</v>
      </c>
      <c r="J3232" s="6">
        <v>10</v>
      </c>
      <c r="K3232" s="6">
        <v>0</v>
      </c>
      <c r="L3232" s="6">
        <v>0</v>
      </c>
      <c r="M3232" s="6">
        <v>0</v>
      </c>
      <c r="N3232" s="6">
        <v>10</v>
      </c>
    </row>
    <row r="3233" spans="1:14">
      <c r="A3233" t="s">
        <v>2912</v>
      </c>
      <c r="B3233">
        <v>680378697</v>
      </c>
      <c r="H3233" t="s">
        <v>2899</v>
      </c>
      <c r="I3233" s="6">
        <v>0</v>
      </c>
      <c r="J3233" s="6">
        <v>10</v>
      </c>
      <c r="K3233" s="6">
        <v>0</v>
      </c>
      <c r="L3233" s="6">
        <v>0</v>
      </c>
      <c r="M3233" s="6">
        <v>0</v>
      </c>
      <c r="N3233" s="6">
        <v>10</v>
      </c>
    </row>
    <row r="3234" spans="1:14">
      <c r="A3234" t="s">
        <v>2912</v>
      </c>
      <c r="B3234">
        <v>632657809</v>
      </c>
      <c r="H3234" t="s">
        <v>2899</v>
      </c>
      <c r="I3234" s="6">
        <v>0</v>
      </c>
      <c r="J3234" s="6">
        <v>10</v>
      </c>
      <c r="K3234" s="6">
        <v>0</v>
      </c>
      <c r="L3234" s="6">
        <v>0</v>
      </c>
      <c r="M3234" s="6">
        <v>0</v>
      </c>
      <c r="N3234" s="6">
        <v>10</v>
      </c>
    </row>
    <row r="3235" spans="1:14">
      <c r="A3235" t="s">
        <v>2912</v>
      </c>
      <c r="B3235">
        <v>607119380</v>
      </c>
      <c r="H3235" t="s">
        <v>2899</v>
      </c>
      <c r="I3235" s="6">
        <v>0</v>
      </c>
      <c r="J3235" s="6">
        <v>10</v>
      </c>
      <c r="K3235" s="6">
        <v>0</v>
      </c>
      <c r="L3235" s="6">
        <v>0</v>
      </c>
      <c r="M3235" s="6">
        <v>0</v>
      </c>
      <c r="N3235" s="6">
        <v>10</v>
      </c>
    </row>
    <row r="3236" spans="1:14">
      <c r="A3236" t="s">
        <v>1424</v>
      </c>
      <c r="B3236">
        <v>752631635</v>
      </c>
      <c r="H3236" t="s">
        <v>2899</v>
      </c>
      <c r="I3236" s="6">
        <v>0</v>
      </c>
      <c r="J3236" s="6">
        <v>10</v>
      </c>
      <c r="K3236" s="6">
        <v>0</v>
      </c>
      <c r="L3236" s="6">
        <v>0</v>
      </c>
      <c r="M3236" s="6">
        <v>0</v>
      </c>
      <c r="N3236" s="6">
        <v>10</v>
      </c>
    </row>
    <row r="3237" spans="1:14">
      <c r="A3237" t="s">
        <v>1424</v>
      </c>
      <c r="B3237">
        <v>761148435</v>
      </c>
      <c r="C3237" t="s">
        <v>2913</v>
      </c>
      <c r="D3237" t="s">
        <v>1575</v>
      </c>
      <c r="E3237" t="s">
        <v>1427</v>
      </c>
      <c r="H3237" t="s">
        <v>2899</v>
      </c>
      <c r="I3237" s="6">
        <v>0.60399999999999998</v>
      </c>
      <c r="J3237" s="6">
        <v>10</v>
      </c>
      <c r="K3237" s="6">
        <v>0</v>
      </c>
      <c r="L3237" s="6">
        <v>0</v>
      </c>
      <c r="M3237" s="6">
        <v>0</v>
      </c>
      <c r="N3237" s="6">
        <v>10.603999999999999</v>
      </c>
    </row>
    <row r="3238" spans="1:14">
      <c r="A3238" t="s">
        <v>1356</v>
      </c>
      <c r="B3238">
        <v>680890862</v>
      </c>
      <c r="C3238" t="s">
        <v>2914</v>
      </c>
      <c r="D3238" t="s">
        <v>2915</v>
      </c>
      <c r="H3238" t="s">
        <v>2899</v>
      </c>
      <c r="I3238" s="6">
        <v>0</v>
      </c>
      <c r="J3238" s="6">
        <v>10</v>
      </c>
      <c r="K3238" s="6">
        <v>0</v>
      </c>
      <c r="L3238" s="6">
        <v>0</v>
      </c>
      <c r="M3238" s="6">
        <v>0</v>
      </c>
      <c r="N3238" s="6">
        <v>10</v>
      </c>
    </row>
    <row r="3239" spans="1:14">
      <c r="A3239" t="s">
        <v>1356</v>
      </c>
      <c r="B3239">
        <v>646339534</v>
      </c>
      <c r="H3239" t="s">
        <v>2899</v>
      </c>
      <c r="I3239" s="6">
        <v>0</v>
      </c>
      <c r="J3239" s="6">
        <v>10</v>
      </c>
      <c r="K3239" s="6">
        <v>0</v>
      </c>
      <c r="L3239" s="6">
        <v>0</v>
      </c>
      <c r="M3239" s="6">
        <v>0</v>
      </c>
      <c r="N3239" s="6">
        <v>10</v>
      </c>
    </row>
    <row r="3240" spans="1:14">
      <c r="A3240" t="s">
        <v>2378</v>
      </c>
      <c r="B3240">
        <v>649730656</v>
      </c>
      <c r="H3240" t="s">
        <v>2899</v>
      </c>
      <c r="I3240" s="6">
        <v>0</v>
      </c>
      <c r="J3240" s="6">
        <v>10</v>
      </c>
      <c r="K3240" s="6">
        <v>0</v>
      </c>
      <c r="L3240" s="6">
        <v>0</v>
      </c>
      <c r="M3240" s="6">
        <v>0</v>
      </c>
      <c r="N3240" s="6">
        <v>10</v>
      </c>
    </row>
    <row r="3241" spans="1:14">
      <c r="A3241" t="s">
        <v>2378</v>
      </c>
      <c r="B3241">
        <v>764720119</v>
      </c>
      <c r="H3241" t="s">
        <v>2899</v>
      </c>
      <c r="I3241" s="6">
        <v>0</v>
      </c>
      <c r="J3241" s="6">
        <v>10</v>
      </c>
      <c r="K3241" s="6">
        <v>0</v>
      </c>
      <c r="L3241" s="6">
        <v>0</v>
      </c>
      <c r="M3241" s="6">
        <v>0</v>
      </c>
      <c r="N3241" s="6">
        <v>10</v>
      </c>
    </row>
    <row r="3242" spans="1:14">
      <c r="A3242" t="s">
        <v>1259</v>
      </c>
      <c r="B3242">
        <v>613012181</v>
      </c>
      <c r="C3242" t="s">
        <v>2916</v>
      </c>
      <c r="D3242" t="s">
        <v>1702</v>
      </c>
      <c r="H3242" t="s">
        <v>2899</v>
      </c>
      <c r="I3242" s="6">
        <v>10.32</v>
      </c>
      <c r="J3242" s="6">
        <v>10</v>
      </c>
      <c r="K3242" s="6">
        <v>0</v>
      </c>
      <c r="L3242" s="6">
        <v>0</v>
      </c>
      <c r="M3242" s="6">
        <v>0</v>
      </c>
      <c r="N3242" s="6">
        <v>20.32</v>
      </c>
    </row>
    <row r="3243" spans="1:14">
      <c r="A3243" t="s">
        <v>2030</v>
      </c>
      <c r="B3243">
        <v>757022586</v>
      </c>
      <c r="C3243" t="s">
        <v>2917</v>
      </c>
      <c r="H3243" t="s">
        <v>2899</v>
      </c>
      <c r="I3243" s="6">
        <v>0</v>
      </c>
      <c r="J3243" s="6">
        <v>10</v>
      </c>
      <c r="K3243" s="6">
        <v>1.8</v>
      </c>
      <c r="L3243" s="6">
        <v>0</v>
      </c>
      <c r="M3243" s="6">
        <v>0</v>
      </c>
      <c r="N3243" s="6">
        <v>11.8</v>
      </c>
    </row>
    <row r="3244" spans="1:14">
      <c r="A3244" t="s">
        <v>1359</v>
      </c>
      <c r="B3244">
        <v>757028303</v>
      </c>
      <c r="H3244" t="s">
        <v>2899</v>
      </c>
      <c r="I3244" s="6">
        <v>13.252000000000001</v>
      </c>
      <c r="J3244" s="6">
        <v>10</v>
      </c>
      <c r="K3244" s="6">
        <v>1.8</v>
      </c>
      <c r="L3244" s="6">
        <v>0</v>
      </c>
      <c r="M3244" s="6">
        <v>0</v>
      </c>
      <c r="N3244" s="6">
        <v>25.052</v>
      </c>
    </row>
    <row r="3245" spans="1:14">
      <c r="A3245" t="s">
        <v>1363</v>
      </c>
      <c r="B3245">
        <v>757608956</v>
      </c>
      <c r="C3245" t="s">
        <v>2918</v>
      </c>
      <c r="D3245" t="s">
        <v>2919</v>
      </c>
      <c r="H3245" t="s">
        <v>2899</v>
      </c>
      <c r="I3245" s="6">
        <v>0.317</v>
      </c>
      <c r="J3245" s="6">
        <v>10</v>
      </c>
      <c r="K3245" s="6">
        <v>3</v>
      </c>
      <c r="L3245" s="6">
        <v>0</v>
      </c>
      <c r="M3245" s="6">
        <v>0</v>
      </c>
      <c r="N3245" s="6">
        <v>13.317</v>
      </c>
    </row>
    <row r="3246" spans="1:14">
      <c r="A3246" t="s">
        <v>2417</v>
      </c>
      <c r="B3246">
        <v>611281545</v>
      </c>
      <c r="H3246" t="s">
        <v>2899</v>
      </c>
      <c r="I3246" s="6">
        <v>0</v>
      </c>
      <c r="J3246" s="6">
        <v>10</v>
      </c>
      <c r="K3246" s="6">
        <v>3</v>
      </c>
      <c r="L3246" s="6">
        <v>0</v>
      </c>
      <c r="M3246" s="6">
        <v>0</v>
      </c>
      <c r="N3246" s="6">
        <v>13</v>
      </c>
    </row>
    <row r="3247" spans="1:14">
      <c r="A3247" t="s">
        <v>1132</v>
      </c>
      <c r="B3247">
        <v>642556715</v>
      </c>
      <c r="C3247" t="s">
        <v>2920</v>
      </c>
      <c r="G3247" t="s">
        <v>229</v>
      </c>
      <c r="H3247" t="s">
        <v>2899</v>
      </c>
      <c r="I3247" s="6">
        <v>0</v>
      </c>
      <c r="J3247" s="6">
        <v>10</v>
      </c>
      <c r="K3247" s="6">
        <v>0</v>
      </c>
      <c r="L3247" s="6">
        <v>0</v>
      </c>
      <c r="M3247" s="6">
        <v>0</v>
      </c>
      <c r="N3247" s="6">
        <v>10</v>
      </c>
    </row>
    <row r="3248" spans="1:14">
      <c r="A3248" t="s">
        <v>1132</v>
      </c>
      <c r="B3248">
        <v>687498225</v>
      </c>
      <c r="C3248" t="s">
        <v>2921</v>
      </c>
      <c r="G3248" t="s">
        <v>229</v>
      </c>
      <c r="H3248" t="s">
        <v>2899</v>
      </c>
      <c r="I3248" s="6">
        <v>9.24</v>
      </c>
      <c r="J3248" s="6">
        <v>10</v>
      </c>
      <c r="K3248" s="6">
        <v>0</v>
      </c>
      <c r="L3248" s="6">
        <v>0</v>
      </c>
      <c r="M3248" s="6">
        <v>0</v>
      </c>
      <c r="N3248" s="6">
        <v>19.239999999999998</v>
      </c>
    </row>
    <row r="3249" spans="1:14">
      <c r="A3249" t="s">
        <v>1132</v>
      </c>
      <c r="B3249">
        <v>687509166</v>
      </c>
      <c r="C3249" t="s">
        <v>2922</v>
      </c>
      <c r="G3249" t="s">
        <v>229</v>
      </c>
      <c r="H3249" t="s">
        <v>2899</v>
      </c>
      <c r="I3249" s="6">
        <v>101.517</v>
      </c>
      <c r="J3249" s="6">
        <v>10</v>
      </c>
      <c r="K3249" s="6">
        <v>0</v>
      </c>
      <c r="L3249" s="6">
        <v>0</v>
      </c>
      <c r="M3249" s="6">
        <v>0</v>
      </c>
      <c r="N3249" s="6">
        <v>111.517</v>
      </c>
    </row>
    <row r="3250" spans="1:14">
      <c r="A3250" t="s">
        <v>1132</v>
      </c>
      <c r="B3250">
        <v>637634986</v>
      </c>
      <c r="C3250" t="s">
        <v>2923</v>
      </c>
      <c r="G3250" t="s">
        <v>229</v>
      </c>
      <c r="H3250" t="s">
        <v>2899</v>
      </c>
      <c r="I3250" s="6">
        <v>0.47499999999999998</v>
      </c>
      <c r="J3250" s="6">
        <v>10</v>
      </c>
      <c r="K3250" s="6">
        <v>0</v>
      </c>
      <c r="L3250" s="6">
        <v>0</v>
      </c>
      <c r="M3250" s="6">
        <v>0</v>
      </c>
      <c r="N3250" s="6">
        <v>10.475</v>
      </c>
    </row>
    <row r="3251" spans="1:14">
      <c r="A3251" t="s">
        <v>1132</v>
      </c>
      <c r="B3251">
        <v>633060579</v>
      </c>
      <c r="C3251" t="s">
        <v>2924</v>
      </c>
      <c r="G3251" t="s">
        <v>229</v>
      </c>
      <c r="H3251" t="s">
        <v>2899</v>
      </c>
      <c r="I3251" s="6">
        <v>0</v>
      </c>
      <c r="J3251" s="6">
        <v>10</v>
      </c>
      <c r="K3251" s="6">
        <v>0</v>
      </c>
      <c r="L3251" s="6">
        <v>0</v>
      </c>
      <c r="M3251" s="6">
        <v>0</v>
      </c>
      <c r="N3251" s="6">
        <v>10</v>
      </c>
    </row>
    <row r="3252" spans="1:14">
      <c r="A3252" t="s">
        <v>1132</v>
      </c>
      <c r="B3252">
        <v>608937621</v>
      </c>
      <c r="C3252" t="s">
        <v>2925</v>
      </c>
      <c r="G3252" t="s">
        <v>229</v>
      </c>
      <c r="H3252" t="s">
        <v>2899</v>
      </c>
      <c r="I3252" s="6">
        <v>0</v>
      </c>
      <c r="J3252" s="6">
        <v>10</v>
      </c>
      <c r="K3252" s="6">
        <v>0</v>
      </c>
      <c r="L3252" s="6">
        <v>0</v>
      </c>
      <c r="M3252" s="6">
        <v>0</v>
      </c>
      <c r="N3252" s="6">
        <v>10</v>
      </c>
    </row>
    <row r="3253" spans="1:14">
      <c r="A3253" t="s">
        <v>1132</v>
      </c>
      <c r="B3253">
        <v>676335986</v>
      </c>
      <c r="C3253" t="s">
        <v>2926</v>
      </c>
      <c r="D3253" t="s">
        <v>2927</v>
      </c>
      <c r="H3253" t="s">
        <v>2899</v>
      </c>
      <c r="I3253" s="6">
        <v>0</v>
      </c>
      <c r="J3253" s="6">
        <v>10</v>
      </c>
      <c r="K3253" s="6">
        <v>3</v>
      </c>
      <c r="L3253" s="6">
        <v>0</v>
      </c>
      <c r="M3253" s="6">
        <v>0</v>
      </c>
      <c r="N3253" s="6">
        <v>13</v>
      </c>
    </row>
    <row r="3254" spans="1:14">
      <c r="A3254" t="s">
        <v>1651</v>
      </c>
      <c r="B3254">
        <v>757608921</v>
      </c>
      <c r="C3254" t="s">
        <v>2928</v>
      </c>
      <c r="D3254" t="s">
        <v>2210</v>
      </c>
      <c r="H3254" t="s">
        <v>2899</v>
      </c>
      <c r="I3254" s="6">
        <v>0</v>
      </c>
      <c r="J3254" s="6">
        <v>10</v>
      </c>
      <c r="K3254" s="6">
        <v>3</v>
      </c>
      <c r="L3254" s="6">
        <v>0</v>
      </c>
      <c r="M3254" s="6">
        <v>0</v>
      </c>
      <c r="N3254" s="6">
        <v>13</v>
      </c>
    </row>
    <row r="3255" spans="1:14">
      <c r="A3255" t="s">
        <v>2929</v>
      </c>
      <c r="B3255">
        <v>647444809</v>
      </c>
      <c r="C3255" t="s">
        <v>2930</v>
      </c>
      <c r="D3255" t="s">
        <v>2735</v>
      </c>
      <c r="H3255" t="s">
        <v>2899</v>
      </c>
      <c r="I3255" s="6">
        <v>0</v>
      </c>
      <c r="J3255" s="6">
        <v>10</v>
      </c>
      <c r="K3255" s="6">
        <v>3</v>
      </c>
      <c r="L3255" s="6">
        <v>0</v>
      </c>
      <c r="M3255" s="6">
        <v>0</v>
      </c>
      <c r="N3255" s="6">
        <v>13</v>
      </c>
    </row>
    <row r="3256" spans="1:14">
      <c r="A3256" t="s">
        <v>2450</v>
      </c>
      <c r="B3256">
        <v>757606080</v>
      </c>
      <c r="H3256" t="s">
        <v>2899</v>
      </c>
      <c r="I3256" s="6">
        <v>0</v>
      </c>
      <c r="J3256" s="6">
        <v>10</v>
      </c>
      <c r="K3256" s="6">
        <v>3</v>
      </c>
      <c r="L3256" s="6">
        <v>0</v>
      </c>
      <c r="M3256" s="6">
        <v>0</v>
      </c>
      <c r="N3256" s="6">
        <v>13</v>
      </c>
    </row>
    <row r="3257" spans="1:14">
      <c r="A3257" t="s">
        <v>2931</v>
      </c>
      <c r="B3257">
        <v>757605250</v>
      </c>
      <c r="C3257" t="s">
        <v>2932</v>
      </c>
      <c r="D3257" t="s">
        <v>2933</v>
      </c>
      <c r="H3257" t="s">
        <v>2899</v>
      </c>
      <c r="I3257" s="6">
        <v>0</v>
      </c>
      <c r="J3257" s="6">
        <v>10</v>
      </c>
      <c r="K3257" s="6">
        <v>0</v>
      </c>
      <c r="L3257" s="6">
        <v>0</v>
      </c>
      <c r="M3257" s="6">
        <v>0</v>
      </c>
      <c r="N3257" s="6">
        <v>10</v>
      </c>
    </row>
    <row r="3258" spans="1:14">
      <c r="A3258" t="s">
        <v>1241</v>
      </c>
      <c r="B3258">
        <v>614570864</v>
      </c>
      <c r="C3258" t="s">
        <v>2934</v>
      </c>
      <c r="D3258" t="s">
        <v>2935</v>
      </c>
      <c r="H3258" t="s">
        <v>2899</v>
      </c>
      <c r="I3258" s="6">
        <v>0</v>
      </c>
      <c r="J3258" s="6">
        <v>10</v>
      </c>
      <c r="K3258" s="6">
        <v>1.8</v>
      </c>
      <c r="L3258" s="6">
        <v>0</v>
      </c>
      <c r="M3258" s="6">
        <v>0</v>
      </c>
      <c r="N3258" s="6">
        <v>11.8</v>
      </c>
    </row>
    <row r="3259" spans="1:14">
      <c r="A3259" t="s">
        <v>1975</v>
      </c>
      <c r="B3259">
        <v>622052039</v>
      </c>
      <c r="C3259" t="s">
        <v>2936</v>
      </c>
      <c r="G3259" t="s">
        <v>1977</v>
      </c>
      <c r="H3259" t="s">
        <v>2899</v>
      </c>
      <c r="I3259" s="6">
        <v>0</v>
      </c>
      <c r="J3259" s="6">
        <v>10</v>
      </c>
      <c r="K3259" s="6">
        <v>3</v>
      </c>
      <c r="L3259" s="6">
        <v>0</v>
      </c>
      <c r="M3259" s="6">
        <v>0</v>
      </c>
      <c r="N3259" s="6">
        <v>13</v>
      </c>
    </row>
    <row r="3260" spans="1:14">
      <c r="A3260" t="s">
        <v>1107</v>
      </c>
      <c r="B3260">
        <v>622195151</v>
      </c>
      <c r="C3260" t="s">
        <v>2937</v>
      </c>
      <c r="G3260" t="s">
        <v>1390</v>
      </c>
      <c r="H3260" t="s">
        <v>2899</v>
      </c>
      <c r="I3260" s="6">
        <v>5.0819999999999999</v>
      </c>
      <c r="J3260" s="6">
        <v>10</v>
      </c>
      <c r="K3260" s="6">
        <v>3</v>
      </c>
      <c r="L3260" s="6">
        <v>0</v>
      </c>
      <c r="M3260" s="6">
        <v>0</v>
      </c>
      <c r="N3260" s="6">
        <v>18.082000000000001</v>
      </c>
    </row>
    <row r="3261" spans="1:14">
      <c r="A3261" t="s">
        <v>1107</v>
      </c>
      <c r="B3261">
        <v>637174655</v>
      </c>
      <c r="C3261" t="s">
        <v>2938</v>
      </c>
      <c r="G3261" t="s">
        <v>1390</v>
      </c>
      <c r="H3261" t="s">
        <v>2899</v>
      </c>
      <c r="I3261" s="6">
        <v>65.378</v>
      </c>
      <c r="J3261" s="6">
        <v>10</v>
      </c>
      <c r="K3261" s="6">
        <v>3</v>
      </c>
      <c r="L3261" s="6">
        <v>0</v>
      </c>
      <c r="M3261" s="6">
        <v>0</v>
      </c>
      <c r="N3261" s="6">
        <v>78.378</v>
      </c>
    </row>
    <row r="3262" spans="1:14">
      <c r="A3262" t="s">
        <v>1107</v>
      </c>
      <c r="B3262">
        <v>624407618</v>
      </c>
      <c r="C3262" t="s">
        <v>1108</v>
      </c>
      <c r="D3262" t="s">
        <v>2361</v>
      </c>
      <c r="G3262" t="s">
        <v>1390</v>
      </c>
      <c r="H3262" t="s">
        <v>2899</v>
      </c>
      <c r="I3262" s="6">
        <v>0</v>
      </c>
      <c r="J3262" s="6">
        <v>10</v>
      </c>
      <c r="K3262" s="6">
        <v>3</v>
      </c>
      <c r="L3262" s="6">
        <v>0</v>
      </c>
      <c r="M3262" s="6">
        <v>0</v>
      </c>
      <c r="N3262" s="6">
        <v>13</v>
      </c>
    </row>
    <row r="3263" spans="1:14">
      <c r="A3263" t="s">
        <v>2260</v>
      </c>
      <c r="B3263">
        <v>678440474</v>
      </c>
      <c r="C3263" t="s">
        <v>2939</v>
      </c>
      <c r="D3263" t="s">
        <v>1340</v>
      </c>
      <c r="H3263" t="s">
        <v>2899</v>
      </c>
      <c r="I3263" s="6">
        <v>0</v>
      </c>
      <c r="J3263" s="6">
        <v>10</v>
      </c>
      <c r="K3263" s="6">
        <v>0</v>
      </c>
      <c r="L3263" s="6">
        <v>0</v>
      </c>
      <c r="M3263" s="6">
        <v>0</v>
      </c>
      <c r="N3263" s="6">
        <v>10</v>
      </c>
    </row>
    <row r="3264" spans="1:14">
      <c r="A3264" t="s">
        <v>2940</v>
      </c>
      <c r="B3264">
        <v>677305230</v>
      </c>
      <c r="C3264" t="s">
        <v>2758</v>
      </c>
      <c r="D3264" t="s">
        <v>1340</v>
      </c>
      <c r="H3264" t="s">
        <v>2899</v>
      </c>
      <c r="I3264" s="6">
        <v>2.76</v>
      </c>
      <c r="J3264" s="6">
        <v>10</v>
      </c>
      <c r="K3264" s="6">
        <v>3</v>
      </c>
      <c r="L3264" s="6">
        <v>0</v>
      </c>
      <c r="M3264" s="6">
        <v>0</v>
      </c>
      <c r="N3264" s="6">
        <v>15.76</v>
      </c>
    </row>
    <row r="3265" spans="1:14">
      <c r="A3265" t="s">
        <v>1392</v>
      </c>
      <c r="B3265">
        <v>757605415</v>
      </c>
      <c r="H3265" t="s">
        <v>2899</v>
      </c>
      <c r="I3265" s="6">
        <v>0</v>
      </c>
      <c r="J3265" s="6">
        <v>10</v>
      </c>
      <c r="K3265" s="6">
        <v>3</v>
      </c>
      <c r="L3265" s="6">
        <v>0</v>
      </c>
      <c r="M3265" s="6">
        <v>0</v>
      </c>
      <c r="N3265" s="6">
        <v>13</v>
      </c>
    </row>
    <row r="3266" spans="1:14">
      <c r="A3266" t="s">
        <v>1392</v>
      </c>
      <c r="B3266">
        <v>629457917</v>
      </c>
      <c r="H3266" t="s">
        <v>2899</v>
      </c>
      <c r="I3266" s="6">
        <v>0</v>
      </c>
      <c r="J3266" s="6">
        <v>10</v>
      </c>
      <c r="K3266" s="6">
        <v>3</v>
      </c>
      <c r="L3266" s="6">
        <v>0</v>
      </c>
      <c r="M3266" s="6">
        <v>0</v>
      </c>
      <c r="N3266" s="6">
        <v>13</v>
      </c>
    </row>
    <row r="3267" spans="1:14">
      <c r="A3267" t="s">
        <v>1392</v>
      </c>
      <c r="B3267">
        <v>757602507</v>
      </c>
      <c r="H3267" t="s">
        <v>2899</v>
      </c>
      <c r="I3267" s="6">
        <v>10.36</v>
      </c>
      <c r="J3267" s="6">
        <v>10</v>
      </c>
      <c r="K3267" s="6">
        <v>3</v>
      </c>
      <c r="L3267" s="6">
        <v>0</v>
      </c>
      <c r="M3267" s="6">
        <v>0</v>
      </c>
      <c r="N3267" s="6">
        <v>23.36</v>
      </c>
    </row>
    <row r="3268" spans="1:14">
      <c r="A3268" t="s">
        <v>1392</v>
      </c>
      <c r="B3268">
        <v>757603552</v>
      </c>
      <c r="H3268" t="s">
        <v>2899</v>
      </c>
      <c r="I3268" s="6">
        <v>0</v>
      </c>
      <c r="J3268" s="6">
        <v>10</v>
      </c>
      <c r="K3268" s="6">
        <v>3</v>
      </c>
      <c r="L3268" s="6">
        <v>0</v>
      </c>
      <c r="M3268" s="6">
        <v>0</v>
      </c>
      <c r="N3268" s="6">
        <v>13</v>
      </c>
    </row>
    <row r="3269" spans="1:14">
      <c r="A3269" t="s">
        <v>1392</v>
      </c>
      <c r="B3269">
        <v>757603890</v>
      </c>
      <c r="H3269" t="s">
        <v>2899</v>
      </c>
      <c r="I3269" s="6">
        <v>0</v>
      </c>
      <c r="J3269" s="6">
        <v>10</v>
      </c>
      <c r="K3269" s="6">
        <v>3</v>
      </c>
      <c r="L3269" s="6">
        <v>0</v>
      </c>
      <c r="M3269" s="6">
        <v>0</v>
      </c>
      <c r="N3269" s="6">
        <v>13</v>
      </c>
    </row>
    <row r="3270" spans="1:14">
      <c r="A3270" t="s">
        <v>1392</v>
      </c>
      <c r="B3270">
        <v>757604427</v>
      </c>
      <c r="H3270" t="s">
        <v>2899</v>
      </c>
      <c r="I3270" s="6">
        <v>0</v>
      </c>
      <c r="J3270" s="6">
        <v>10</v>
      </c>
      <c r="K3270" s="6">
        <v>3</v>
      </c>
      <c r="L3270" s="6">
        <v>0</v>
      </c>
      <c r="M3270" s="6">
        <v>0</v>
      </c>
      <c r="N3270" s="6">
        <v>13</v>
      </c>
    </row>
    <row r="3271" spans="1:14">
      <c r="A3271" t="s">
        <v>1392</v>
      </c>
      <c r="B3271">
        <v>757605362</v>
      </c>
      <c r="H3271" t="s">
        <v>2899</v>
      </c>
      <c r="I3271" s="6">
        <v>0</v>
      </c>
      <c r="J3271" s="6">
        <v>10</v>
      </c>
      <c r="K3271" s="6">
        <v>3</v>
      </c>
      <c r="L3271" s="6">
        <v>0</v>
      </c>
      <c r="M3271" s="6">
        <v>0</v>
      </c>
      <c r="N3271" s="6">
        <v>13</v>
      </c>
    </row>
    <row r="3272" spans="1:14">
      <c r="A3272" t="s">
        <v>1392</v>
      </c>
      <c r="B3272">
        <v>757606953</v>
      </c>
      <c r="H3272" t="s">
        <v>2899</v>
      </c>
      <c r="I3272" s="6">
        <v>0</v>
      </c>
      <c r="J3272" s="6">
        <v>10</v>
      </c>
      <c r="K3272" s="6">
        <v>3</v>
      </c>
      <c r="L3272" s="6">
        <v>0</v>
      </c>
      <c r="M3272" s="6">
        <v>0</v>
      </c>
      <c r="N3272" s="6">
        <v>13</v>
      </c>
    </row>
    <row r="3273" spans="1:14">
      <c r="A3273" t="s">
        <v>1392</v>
      </c>
      <c r="B3273">
        <v>757607156</v>
      </c>
      <c r="H3273" t="s">
        <v>2899</v>
      </c>
      <c r="I3273" s="6">
        <v>0</v>
      </c>
      <c r="J3273" s="6">
        <v>10</v>
      </c>
      <c r="K3273" s="6">
        <v>3</v>
      </c>
      <c r="L3273" s="6">
        <v>0</v>
      </c>
      <c r="M3273" s="6">
        <v>0</v>
      </c>
      <c r="N3273" s="6">
        <v>13</v>
      </c>
    </row>
    <row r="3274" spans="1:14">
      <c r="A3274" t="s">
        <v>1392</v>
      </c>
      <c r="B3274">
        <v>757608089</v>
      </c>
      <c r="H3274" t="s">
        <v>2899</v>
      </c>
      <c r="I3274" s="6">
        <v>0</v>
      </c>
      <c r="J3274" s="6">
        <v>10</v>
      </c>
      <c r="K3274" s="6">
        <v>3</v>
      </c>
      <c r="L3274" s="6">
        <v>0</v>
      </c>
      <c r="M3274" s="6">
        <v>0</v>
      </c>
      <c r="N3274" s="6">
        <v>13</v>
      </c>
    </row>
    <row r="3275" spans="1:14">
      <c r="A3275" t="s">
        <v>1392</v>
      </c>
      <c r="B3275">
        <v>757608090</v>
      </c>
      <c r="H3275" t="s">
        <v>2899</v>
      </c>
      <c r="I3275" s="6">
        <v>0</v>
      </c>
      <c r="J3275" s="6">
        <v>10</v>
      </c>
      <c r="K3275" s="6">
        <v>3</v>
      </c>
      <c r="L3275" s="6">
        <v>0</v>
      </c>
      <c r="M3275" s="6">
        <v>0</v>
      </c>
      <c r="N3275" s="6">
        <v>13</v>
      </c>
    </row>
    <row r="3276" spans="1:14">
      <c r="A3276" t="s">
        <v>1392</v>
      </c>
      <c r="B3276">
        <v>757680251</v>
      </c>
      <c r="H3276" t="s">
        <v>2899</v>
      </c>
      <c r="I3276" s="6">
        <v>0</v>
      </c>
      <c r="J3276" s="6">
        <v>10</v>
      </c>
      <c r="K3276" s="6">
        <v>3</v>
      </c>
      <c r="L3276" s="6">
        <v>0</v>
      </c>
      <c r="M3276" s="6">
        <v>0</v>
      </c>
      <c r="N3276" s="6">
        <v>13</v>
      </c>
    </row>
    <row r="3277" spans="1:14">
      <c r="A3277" t="s">
        <v>1392</v>
      </c>
      <c r="B3277">
        <v>757680252</v>
      </c>
      <c r="H3277" t="s">
        <v>2899</v>
      </c>
      <c r="I3277" s="6">
        <v>0</v>
      </c>
      <c r="J3277" s="6">
        <v>10</v>
      </c>
      <c r="K3277" s="6">
        <v>3</v>
      </c>
      <c r="L3277" s="6">
        <v>0</v>
      </c>
      <c r="M3277" s="6">
        <v>0</v>
      </c>
      <c r="N3277" s="6">
        <v>13</v>
      </c>
    </row>
    <row r="3278" spans="1:14">
      <c r="A3278" t="s">
        <v>1392</v>
      </c>
      <c r="B3278">
        <v>757680254</v>
      </c>
      <c r="H3278" t="s">
        <v>2899</v>
      </c>
      <c r="I3278" s="6">
        <v>0</v>
      </c>
      <c r="J3278" s="6">
        <v>10</v>
      </c>
      <c r="K3278" s="6">
        <v>3</v>
      </c>
      <c r="L3278" s="6">
        <v>0</v>
      </c>
      <c r="M3278" s="6">
        <v>0</v>
      </c>
      <c r="N3278" s="6">
        <v>13</v>
      </c>
    </row>
    <row r="3279" spans="1:14">
      <c r="A3279" t="s">
        <v>1392</v>
      </c>
      <c r="B3279">
        <v>757680255</v>
      </c>
      <c r="H3279" t="s">
        <v>2899</v>
      </c>
      <c r="I3279" s="6">
        <v>0</v>
      </c>
      <c r="J3279" s="6">
        <v>10</v>
      </c>
      <c r="K3279" s="6">
        <v>3</v>
      </c>
      <c r="L3279" s="6">
        <v>0</v>
      </c>
      <c r="M3279" s="6">
        <v>0</v>
      </c>
      <c r="N3279" s="6">
        <v>13</v>
      </c>
    </row>
    <row r="3280" spans="1:14">
      <c r="A3280" t="s">
        <v>1392</v>
      </c>
      <c r="B3280">
        <v>757021398</v>
      </c>
      <c r="H3280" t="s">
        <v>2899</v>
      </c>
      <c r="I3280" s="6">
        <v>0</v>
      </c>
      <c r="J3280" s="6">
        <v>10</v>
      </c>
      <c r="K3280" s="6">
        <v>3</v>
      </c>
      <c r="L3280" s="6">
        <v>0</v>
      </c>
      <c r="M3280" s="6">
        <v>0</v>
      </c>
      <c r="N3280" s="6">
        <v>13</v>
      </c>
    </row>
    <row r="3281" spans="1:14">
      <c r="A3281" t="s">
        <v>1392</v>
      </c>
      <c r="B3281">
        <v>757025687</v>
      </c>
      <c r="H3281" t="s">
        <v>2899</v>
      </c>
      <c r="I3281" s="6">
        <v>0</v>
      </c>
      <c r="J3281" s="6">
        <v>10</v>
      </c>
      <c r="K3281" s="6">
        <v>1.8</v>
      </c>
      <c r="L3281" s="6">
        <v>0</v>
      </c>
      <c r="M3281" s="6">
        <v>0</v>
      </c>
      <c r="N3281" s="6">
        <v>11.8</v>
      </c>
    </row>
    <row r="3282" spans="1:14">
      <c r="A3282" t="s">
        <v>1392</v>
      </c>
      <c r="B3282">
        <v>757600911</v>
      </c>
      <c r="H3282" t="s">
        <v>2899</v>
      </c>
      <c r="I3282" s="6">
        <v>0</v>
      </c>
      <c r="J3282" s="6">
        <v>10</v>
      </c>
      <c r="K3282" s="6">
        <v>1.8</v>
      </c>
      <c r="L3282" s="6">
        <v>0</v>
      </c>
      <c r="M3282" s="6">
        <v>0</v>
      </c>
      <c r="N3282" s="6">
        <v>11.8</v>
      </c>
    </row>
    <row r="3283" spans="1:14">
      <c r="A3283" t="s">
        <v>1392</v>
      </c>
      <c r="B3283">
        <v>757606946</v>
      </c>
      <c r="H3283" t="s">
        <v>2899</v>
      </c>
      <c r="I3283" s="6">
        <v>0</v>
      </c>
      <c r="J3283" s="6">
        <v>10</v>
      </c>
      <c r="K3283" s="6">
        <v>1.8</v>
      </c>
      <c r="L3283" s="6">
        <v>0</v>
      </c>
      <c r="M3283" s="6">
        <v>0</v>
      </c>
      <c r="N3283" s="6">
        <v>11.8</v>
      </c>
    </row>
    <row r="3284" spans="1:14">
      <c r="A3284" t="s">
        <v>1392</v>
      </c>
      <c r="B3284">
        <v>757606947</v>
      </c>
      <c r="H3284" t="s">
        <v>2899</v>
      </c>
      <c r="I3284" s="6">
        <v>0</v>
      </c>
      <c r="J3284" s="6">
        <v>10</v>
      </c>
      <c r="K3284" s="6">
        <v>1.8</v>
      </c>
      <c r="L3284" s="6">
        <v>0</v>
      </c>
      <c r="M3284" s="6">
        <v>0</v>
      </c>
      <c r="N3284" s="6">
        <v>11.8</v>
      </c>
    </row>
    <row r="3285" spans="1:14">
      <c r="A3285" t="s">
        <v>1392</v>
      </c>
      <c r="B3285">
        <v>757606948</v>
      </c>
      <c r="H3285" t="s">
        <v>2899</v>
      </c>
      <c r="I3285" s="6">
        <v>0</v>
      </c>
      <c r="J3285" s="6">
        <v>10</v>
      </c>
      <c r="K3285" s="6">
        <v>1.8</v>
      </c>
      <c r="L3285" s="6">
        <v>0</v>
      </c>
      <c r="M3285" s="6">
        <v>0</v>
      </c>
      <c r="N3285" s="6">
        <v>11.8</v>
      </c>
    </row>
    <row r="3286" spans="1:14">
      <c r="A3286" t="s">
        <v>2941</v>
      </c>
      <c r="B3286">
        <v>760784771</v>
      </c>
      <c r="H3286" t="s">
        <v>2899</v>
      </c>
      <c r="I3286" s="6">
        <v>0</v>
      </c>
      <c r="J3286" s="6">
        <v>10</v>
      </c>
      <c r="K3286" s="6">
        <v>3</v>
      </c>
      <c r="L3286" s="6">
        <v>0</v>
      </c>
      <c r="M3286" s="6">
        <v>0</v>
      </c>
      <c r="N3286" s="6">
        <v>13</v>
      </c>
    </row>
    <row r="3287" spans="1:14">
      <c r="A3287" t="s">
        <v>2941</v>
      </c>
      <c r="B3287">
        <v>760784893</v>
      </c>
      <c r="H3287" t="s">
        <v>2899</v>
      </c>
      <c r="I3287" s="6">
        <v>0</v>
      </c>
      <c r="J3287" s="6">
        <v>10</v>
      </c>
      <c r="K3287" s="6">
        <v>3</v>
      </c>
      <c r="L3287" s="6">
        <v>0</v>
      </c>
      <c r="M3287" s="6">
        <v>0</v>
      </c>
      <c r="N3287" s="6">
        <v>13</v>
      </c>
    </row>
    <row r="3288" spans="1:14">
      <c r="A3288" t="s">
        <v>2941</v>
      </c>
      <c r="B3288">
        <v>670485516</v>
      </c>
      <c r="H3288" t="s">
        <v>2899</v>
      </c>
      <c r="I3288" s="6">
        <v>0</v>
      </c>
      <c r="J3288" s="6">
        <v>10</v>
      </c>
      <c r="K3288" s="6">
        <v>3</v>
      </c>
      <c r="L3288" s="6">
        <v>0</v>
      </c>
      <c r="M3288" s="6">
        <v>0</v>
      </c>
      <c r="N3288" s="6">
        <v>13</v>
      </c>
    </row>
    <row r="3289" spans="1:14">
      <c r="A3289" t="s">
        <v>2941</v>
      </c>
      <c r="B3289">
        <v>760784581</v>
      </c>
      <c r="H3289" t="s">
        <v>2899</v>
      </c>
      <c r="I3289" s="6">
        <v>0</v>
      </c>
      <c r="J3289" s="6">
        <v>10</v>
      </c>
      <c r="K3289" s="6">
        <v>3</v>
      </c>
      <c r="L3289" s="6">
        <v>0</v>
      </c>
      <c r="M3289" s="6">
        <v>0</v>
      </c>
      <c r="N3289" s="6">
        <v>13</v>
      </c>
    </row>
    <row r="3290" spans="1:14">
      <c r="A3290" t="s">
        <v>2941</v>
      </c>
      <c r="B3290">
        <v>669774526</v>
      </c>
      <c r="H3290" t="s">
        <v>2899</v>
      </c>
      <c r="I3290" s="6">
        <v>0</v>
      </c>
      <c r="J3290" s="6">
        <v>10</v>
      </c>
      <c r="K3290" s="6">
        <v>3</v>
      </c>
      <c r="L3290" s="6">
        <v>0</v>
      </c>
      <c r="M3290" s="6">
        <v>0</v>
      </c>
      <c r="N3290" s="6">
        <v>13</v>
      </c>
    </row>
    <row r="3291" spans="1:14">
      <c r="A3291" t="s">
        <v>2941</v>
      </c>
      <c r="B3291">
        <v>698062208</v>
      </c>
      <c r="H3291" t="s">
        <v>2899</v>
      </c>
      <c r="I3291" s="6">
        <v>2.76</v>
      </c>
      <c r="J3291" s="6">
        <v>10</v>
      </c>
      <c r="K3291" s="6">
        <v>3</v>
      </c>
      <c r="L3291" s="6">
        <v>0</v>
      </c>
      <c r="M3291" s="6">
        <v>0</v>
      </c>
      <c r="N3291" s="6">
        <v>15.76</v>
      </c>
    </row>
    <row r="3292" spans="1:14">
      <c r="A3292" t="s">
        <v>2941</v>
      </c>
      <c r="B3292">
        <v>760042223</v>
      </c>
      <c r="H3292" t="s">
        <v>2899</v>
      </c>
      <c r="I3292" s="6">
        <v>0</v>
      </c>
      <c r="J3292" s="6">
        <v>10</v>
      </c>
      <c r="K3292" s="6">
        <v>3</v>
      </c>
      <c r="L3292" s="6">
        <v>0</v>
      </c>
      <c r="M3292" s="6">
        <v>0</v>
      </c>
      <c r="N3292" s="6">
        <v>13</v>
      </c>
    </row>
    <row r="3293" spans="1:14">
      <c r="A3293" t="s">
        <v>2941</v>
      </c>
      <c r="B3293">
        <v>762482122</v>
      </c>
      <c r="H3293" t="s">
        <v>2899</v>
      </c>
      <c r="I3293" s="6">
        <v>1.625</v>
      </c>
      <c r="J3293" s="6">
        <v>10</v>
      </c>
      <c r="K3293" s="6">
        <v>3</v>
      </c>
      <c r="L3293" s="6">
        <v>0</v>
      </c>
      <c r="M3293" s="6">
        <v>0</v>
      </c>
      <c r="N3293" s="6">
        <v>14.625</v>
      </c>
    </row>
    <row r="3294" spans="1:14">
      <c r="A3294" t="s">
        <v>2941</v>
      </c>
      <c r="B3294">
        <v>698801524</v>
      </c>
      <c r="H3294" t="s">
        <v>2899</v>
      </c>
      <c r="I3294" s="6">
        <v>0</v>
      </c>
      <c r="J3294" s="6">
        <v>10</v>
      </c>
      <c r="K3294" s="6">
        <v>3</v>
      </c>
      <c r="L3294" s="6">
        <v>0</v>
      </c>
      <c r="M3294" s="6">
        <v>0</v>
      </c>
      <c r="N3294" s="6">
        <v>13</v>
      </c>
    </row>
    <row r="3295" spans="1:14">
      <c r="A3295" t="s">
        <v>2941</v>
      </c>
      <c r="B3295">
        <v>669392232</v>
      </c>
      <c r="H3295" t="s">
        <v>2899</v>
      </c>
      <c r="I3295" s="6">
        <v>0.68799999999999994</v>
      </c>
      <c r="J3295" s="6">
        <v>10</v>
      </c>
      <c r="K3295" s="6">
        <v>3</v>
      </c>
      <c r="L3295" s="6">
        <v>0</v>
      </c>
      <c r="M3295" s="6">
        <v>0</v>
      </c>
      <c r="N3295" s="6">
        <v>13.688000000000001</v>
      </c>
    </row>
    <row r="3296" spans="1:14">
      <c r="A3296" t="s">
        <v>2941</v>
      </c>
      <c r="B3296">
        <v>762933351</v>
      </c>
      <c r="H3296" t="s">
        <v>2899</v>
      </c>
      <c r="I3296" s="6">
        <v>0</v>
      </c>
      <c r="J3296" s="6">
        <v>10</v>
      </c>
      <c r="K3296" s="6">
        <v>3</v>
      </c>
      <c r="L3296" s="6">
        <v>0</v>
      </c>
      <c r="M3296" s="6">
        <v>0</v>
      </c>
      <c r="N3296" s="6">
        <v>13</v>
      </c>
    </row>
    <row r="3297" spans="1:14">
      <c r="A3297" t="s">
        <v>2941</v>
      </c>
      <c r="B3297">
        <v>757601665</v>
      </c>
      <c r="H3297" t="s">
        <v>2899</v>
      </c>
      <c r="I3297" s="6">
        <v>0</v>
      </c>
      <c r="J3297" s="6">
        <v>10</v>
      </c>
      <c r="K3297" s="6">
        <v>3</v>
      </c>
      <c r="L3297" s="6">
        <v>0</v>
      </c>
      <c r="M3297" s="6">
        <v>0</v>
      </c>
      <c r="N3297" s="6">
        <v>13</v>
      </c>
    </row>
    <row r="3298" spans="1:14">
      <c r="A3298" t="s">
        <v>1148</v>
      </c>
      <c r="B3298">
        <v>777203391</v>
      </c>
      <c r="C3298" t="s">
        <v>2758</v>
      </c>
      <c r="H3298" t="s">
        <v>2899</v>
      </c>
      <c r="I3298" s="6">
        <v>0</v>
      </c>
      <c r="J3298" s="6">
        <v>10</v>
      </c>
      <c r="K3298" s="6">
        <v>1.8</v>
      </c>
      <c r="L3298" s="6">
        <v>0</v>
      </c>
      <c r="M3298" s="6">
        <v>0</v>
      </c>
      <c r="N3298" s="6">
        <v>11.8</v>
      </c>
    </row>
    <row r="3299" spans="1:14">
      <c r="A3299" t="s">
        <v>1148</v>
      </c>
      <c r="B3299">
        <v>785996857</v>
      </c>
      <c r="C3299" t="s">
        <v>2942</v>
      </c>
      <c r="H3299" t="s">
        <v>2899</v>
      </c>
      <c r="I3299" s="6">
        <v>0</v>
      </c>
      <c r="J3299" s="6">
        <v>10</v>
      </c>
      <c r="K3299" s="6">
        <v>1.8</v>
      </c>
      <c r="L3299" s="6">
        <v>0</v>
      </c>
      <c r="M3299" s="6">
        <v>0</v>
      </c>
      <c r="N3299" s="6">
        <v>11.8</v>
      </c>
    </row>
    <row r="3300" spans="1:14">
      <c r="A3300" t="s">
        <v>2898</v>
      </c>
      <c r="B3300">
        <v>757602066</v>
      </c>
      <c r="H3300" t="s">
        <v>2899</v>
      </c>
      <c r="I3300" s="6">
        <v>0</v>
      </c>
      <c r="J3300" s="6">
        <v>10</v>
      </c>
      <c r="K3300" s="6">
        <v>3</v>
      </c>
      <c r="L3300" s="6">
        <v>0</v>
      </c>
      <c r="M3300" s="6">
        <v>0</v>
      </c>
      <c r="N3300" s="6">
        <v>13</v>
      </c>
    </row>
    <row r="3301" spans="1:14">
      <c r="A3301" t="s">
        <v>2898</v>
      </c>
      <c r="B3301">
        <v>757602337</v>
      </c>
      <c r="H3301" t="s">
        <v>2899</v>
      </c>
      <c r="I3301" s="6">
        <v>0</v>
      </c>
      <c r="J3301" s="6">
        <v>10</v>
      </c>
      <c r="K3301" s="6">
        <v>3</v>
      </c>
      <c r="L3301" s="6">
        <v>0</v>
      </c>
      <c r="M3301" s="6">
        <v>0</v>
      </c>
      <c r="N3301" s="6">
        <v>13</v>
      </c>
    </row>
    <row r="3302" spans="1:14">
      <c r="A3302" t="s">
        <v>2898</v>
      </c>
      <c r="B3302">
        <v>757608570</v>
      </c>
      <c r="H3302" t="s">
        <v>2899</v>
      </c>
      <c r="I3302" s="6">
        <v>0</v>
      </c>
      <c r="J3302" s="6">
        <v>10</v>
      </c>
      <c r="K3302" s="6">
        <v>3</v>
      </c>
      <c r="L3302" s="6">
        <v>0</v>
      </c>
      <c r="M3302" s="6">
        <v>0</v>
      </c>
      <c r="N3302" s="6">
        <v>13</v>
      </c>
    </row>
    <row r="3303" spans="1:14">
      <c r="A3303" t="s">
        <v>2898</v>
      </c>
      <c r="B3303">
        <v>757608571</v>
      </c>
      <c r="H3303" t="s">
        <v>2899</v>
      </c>
      <c r="I3303" s="6">
        <v>0</v>
      </c>
      <c r="J3303" s="6">
        <v>10</v>
      </c>
      <c r="K3303" s="6">
        <v>3</v>
      </c>
      <c r="L3303" s="6">
        <v>0</v>
      </c>
      <c r="M3303" s="6">
        <v>0</v>
      </c>
      <c r="N3303" s="6">
        <v>13</v>
      </c>
    </row>
    <row r="3304" spans="1:14">
      <c r="A3304" t="s">
        <v>2943</v>
      </c>
      <c r="B3304">
        <v>784545329</v>
      </c>
      <c r="D3304" t="s">
        <v>2944</v>
      </c>
      <c r="H3304" t="s">
        <v>2899</v>
      </c>
      <c r="I3304" s="6">
        <v>1.845</v>
      </c>
      <c r="J3304" s="6">
        <v>10</v>
      </c>
      <c r="K3304" s="6">
        <v>1.8</v>
      </c>
      <c r="L3304" s="6">
        <v>0</v>
      </c>
      <c r="M3304" s="6">
        <v>0</v>
      </c>
      <c r="N3304" s="6">
        <v>13.645</v>
      </c>
    </row>
    <row r="3305" spans="1:14">
      <c r="A3305" t="s">
        <v>1408</v>
      </c>
      <c r="B3305">
        <v>667006420</v>
      </c>
      <c r="H3305" t="s">
        <v>2899</v>
      </c>
      <c r="I3305" s="6">
        <v>0</v>
      </c>
      <c r="J3305" s="6">
        <v>11.9</v>
      </c>
      <c r="K3305" s="6">
        <v>0</v>
      </c>
      <c r="L3305" s="6">
        <v>0</v>
      </c>
      <c r="M3305" s="6">
        <v>0</v>
      </c>
      <c r="N3305" s="6">
        <v>11.9</v>
      </c>
    </row>
    <row r="3306" spans="1:14">
      <c r="A3306" t="s">
        <v>1408</v>
      </c>
      <c r="B3306">
        <v>667018620</v>
      </c>
      <c r="H3306" t="s">
        <v>2899</v>
      </c>
      <c r="I3306" s="6">
        <v>0</v>
      </c>
      <c r="J3306" s="6">
        <v>11.9</v>
      </c>
      <c r="K3306" s="6">
        <v>0</v>
      </c>
      <c r="L3306" s="6">
        <v>0</v>
      </c>
      <c r="M3306" s="6">
        <v>0</v>
      </c>
      <c r="N3306" s="6">
        <v>11.9</v>
      </c>
    </row>
    <row r="3307" spans="1:14">
      <c r="A3307" t="s">
        <v>1408</v>
      </c>
      <c r="B3307">
        <v>667660248</v>
      </c>
      <c r="H3307" t="s">
        <v>2899</v>
      </c>
      <c r="I3307" s="6">
        <v>0</v>
      </c>
      <c r="J3307" s="6">
        <v>11.9</v>
      </c>
      <c r="K3307" s="6">
        <v>0</v>
      </c>
      <c r="L3307" s="6">
        <v>0</v>
      </c>
      <c r="M3307" s="6">
        <v>0</v>
      </c>
      <c r="N3307" s="6">
        <v>11.9</v>
      </c>
    </row>
    <row r="3308" spans="1:14">
      <c r="A3308" t="s">
        <v>1392</v>
      </c>
      <c r="B3308">
        <v>757680323</v>
      </c>
      <c r="H3308" t="s">
        <v>2899</v>
      </c>
      <c r="I3308" s="6">
        <v>0</v>
      </c>
      <c r="J3308" s="6">
        <v>12.903</v>
      </c>
      <c r="K3308" s="6">
        <v>2.323</v>
      </c>
      <c r="L3308" s="6">
        <v>0</v>
      </c>
      <c r="M3308" s="6">
        <v>0</v>
      </c>
      <c r="N3308" s="6">
        <v>15.226000000000001</v>
      </c>
    </row>
    <row r="3309" spans="1:14">
      <c r="A3309" t="s">
        <v>1392</v>
      </c>
      <c r="B3309">
        <v>757680805</v>
      </c>
      <c r="H3309" t="s">
        <v>2899</v>
      </c>
      <c r="I3309" s="6">
        <v>0</v>
      </c>
      <c r="J3309" s="6">
        <v>12.903</v>
      </c>
      <c r="K3309" s="6">
        <v>2.323</v>
      </c>
      <c r="L3309" s="6">
        <v>0</v>
      </c>
      <c r="M3309" s="6">
        <v>0</v>
      </c>
      <c r="N3309" s="6">
        <v>15.226000000000001</v>
      </c>
    </row>
    <row r="3310" spans="1:14">
      <c r="A3310" t="s">
        <v>2945</v>
      </c>
      <c r="B3310">
        <v>662917227</v>
      </c>
      <c r="C3310" t="s">
        <v>2904</v>
      </c>
      <c r="D3310" t="s">
        <v>2946</v>
      </c>
      <c r="H3310" t="s">
        <v>2899</v>
      </c>
      <c r="I3310" s="6">
        <v>0</v>
      </c>
      <c r="J3310" s="6">
        <v>13</v>
      </c>
      <c r="K3310" s="6">
        <v>1.8</v>
      </c>
      <c r="L3310" s="6">
        <v>0</v>
      </c>
      <c r="M3310" s="6">
        <v>0</v>
      </c>
      <c r="N3310" s="6">
        <v>14.8</v>
      </c>
    </row>
    <row r="3311" spans="1:14">
      <c r="A3311" t="s">
        <v>2945</v>
      </c>
      <c r="B3311">
        <v>664045454</v>
      </c>
      <c r="C3311" t="s">
        <v>2947</v>
      </c>
      <c r="D3311" t="s">
        <v>2948</v>
      </c>
      <c r="H3311" t="s">
        <v>2899</v>
      </c>
      <c r="I3311" s="6">
        <v>11.522</v>
      </c>
      <c r="J3311" s="6">
        <v>13</v>
      </c>
      <c r="K3311" s="6">
        <v>1.8</v>
      </c>
      <c r="L3311" s="6">
        <v>0</v>
      </c>
      <c r="M3311" s="6">
        <v>0</v>
      </c>
      <c r="N3311" s="6">
        <v>26.321999999999999</v>
      </c>
    </row>
    <row r="3312" spans="1:14">
      <c r="A3312" t="s">
        <v>1120</v>
      </c>
      <c r="B3312">
        <v>757476751</v>
      </c>
      <c r="D3312" t="s">
        <v>2949</v>
      </c>
      <c r="E3312" t="s">
        <v>1880</v>
      </c>
      <c r="H3312" t="s">
        <v>2899</v>
      </c>
      <c r="I3312" s="6">
        <v>0</v>
      </c>
      <c r="J3312" s="6">
        <v>13.1</v>
      </c>
      <c r="K3312" s="6">
        <v>0</v>
      </c>
      <c r="L3312" s="6">
        <v>0</v>
      </c>
      <c r="M3312" s="6">
        <v>0</v>
      </c>
      <c r="N3312" s="6">
        <v>13.1</v>
      </c>
    </row>
    <row r="3313" spans="1:14">
      <c r="A3313" t="s">
        <v>1120</v>
      </c>
      <c r="B3313">
        <v>628096669</v>
      </c>
      <c r="C3313" t="s">
        <v>2950</v>
      </c>
      <c r="D3313" t="s">
        <v>2951</v>
      </c>
      <c r="H3313" t="s">
        <v>2899</v>
      </c>
      <c r="I3313" s="6">
        <v>5.66</v>
      </c>
      <c r="J3313" s="6">
        <v>13.1</v>
      </c>
      <c r="K3313" s="6">
        <v>0</v>
      </c>
      <c r="L3313" s="6">
        <v>0</v>
      </c>
      <c r="M3313" s="6">
        <v>0</v>
      </c>
      <c r="N3313" s="6">
        <v>18.760000000000002</v>
      </c>
    </row>
    <row r="3314" spans="1:14">
      <c r="A3314" t="s">
        <v>1069</v>
      </c>
      <c r="B3314">
        <v>689032135</v>
      </c>
      <c r="C3314" t="s">
        <v>2952</v>
      </c>
      <c r="H3314" t="s">
        <v>2899</v>
      </c>
      <c r="I3314" s="6">
        <v>0.23499999999999999</v>
      </c>
      <c r="J3314" s="6">
        <v>13.1</v>
      </c>
      <c r="K3314" s="6">
        <v>0</v>
      </c>
      <c r="L3314" s="6">
        <v>0</v>
      </c>
      <c r="M3314" s="6">
        <v>0</v>
      </c>
      <c r="N3314" s="6">
        <v>13.335000000000001</v>
      </c>
    </row>
    <row r="3315" spans="1:14">
      <c r="A3315" t="s">
        <v>1359</v>
      </c>
      <c r="B3315">
        <v>757029003</v>
      </c>
      <c r="H3315" t="s">
        <v>2899</v>
      </c>
      <c r="I3315" s="6">
        <v>0</v>
      </c>
      <c r="J3315" s="6">
        <v>13.1</v>
      </c>
      <c r="K3315" s="6">
        <v>0</v>
      </c>
      <c r="L3315" s="6">
        <v>0</v>
      </c>
      <c r="M3315" s="6">
        <v>0</v>
      </c>
      <c r="N3315" s="6">
        <v>13.1</v>
      </c>
    </row>
    <row r="3316" spans="1:14">
      <c r="A3316" t="s">
        <v>1359</v>
      </c>
      <c r="B3316">
        <v>757600988</v>
      </c>
      <c r="H3316" t="s">
        <v>2899</v>
      </c>
      <c r="I3316" s="6">
        <v>2.129</v>
      </c>
      <c r="J3316" s="6">
        <v>13.1</v>
      </c>
      <c r="K3316" s="6">
        <v>0</v>
      </c>
      <c r="L3316" s="6">
        <v>0</v>
      </c>
      <c r="M3316" s="6">
        <v>0</v>
      </c>
      <c r="N3316" s="6">
        <v>15.228999999999999</v>
      </c>
    </row>
    <row r="3317" spans="1:14">
      <c r="A3317" t="s">
        <v>1359</v>
      </c>
      <c r="B3317">
        <v>757601016</v>
      </c>
      <c r="H3317" t="s">
        <v>2899</v>
      </c>
      <c r="I3317" s="6">
        <v>0.51900000000000002</v>
      </c>
      <c r="J3317" s="6">
        <v>13.1</v>
      </c>
      <c r="K3317" s="6">
        <v>0</v>
      </c>
      <c r="L3317" s="6">
        <v>0</v>
      </c>
      <c r="M3317" s="6">
        <v>0</v>
      </c>
      <c r="N3317" s="6">
        <v>13.619</v>
      </c>
    </row>
    <row r="3318" spans="1:14">
      <c r="A3318" t="s">
        <v>2382</v>
      </c>
      <c r="B3318">
        <v>781385578</v>
      </c>
      <c r="H3318" t="s">
        <v>2899</v>
      </c>
      <c r="I3318" s="6">
        <v>0</v>
      </c>
      <c r="J3318" s="6">
        <v>13.1</v>
      </c>
      <c r="K3318" s="6">
        <v>0</v>
      </c>
      <c r="L3318" s="6">
        <v>0</v>
      </c>
      <c r="M3318" s="6">
        <v>0</v>
      </c>
      <c r="N3318" s="6">
        <v>13.1</v>
      </c>
    </row>
    <row r="3319" spans="1:14">
      <c r="A3319" t="s">
        <v>2382</v>
      </c>
      <c r="B3319">
        <v>788949361</v>
      </c>
      <c r="H3319" t="s">
        <v>2899</v>
      </c>
      <c r="I3319" s="6">
        <v>0</v>
      </c>
      <c r="J3319" s="6">
        <v>13.1</v>
      </c>
      <c r="K3319" s="6">
        <v>0</v>
      </c>
      <c r="L3319" s="6">
        <v>0</v>
      </c>
      <c r="M3319" s="6">
        <v>0</v>
      </c>
      <c r="N3319" s="6">
        <v>13.1</v>
      </c>
    </row>
    <row r="3320" spans="1:14">
      <c r="A3320" t="s">
        <v>1437</v>
      </c>
      <c r="B3320">
        <v>650243405</v>
      </c>
      <c r="C3320" t="s">
        <v>2953</v>
      </c>
      <c r="H3320" t="s">
        <v>2899</v>
      </c>
      <c r="I3320" s="6">
        <v>12.231</v>
      </c>
      <c r="J3320" s="6">
        <v>13.1</v>
      </c>
      <c r="K3320" s="6">
        <v>0</v>
      </c>
      <c r="L3320" s="6">
        <v>0</v>
      </c>
      <c r="M3320" s="6">
        <v>0</v>
      </c>
      <c r="N3320" s="6">
        <v>25.331</v>
      </c>
    </row>
    <row r="3321" spans="1:14">
      <c r="A3321" t="s">
        <v>1437</v>
      </c>
      <c r="B3321">
        <v>768656577</v>
      </c>
      <c r="D3321" t="s">
        <v>2954</v>
      </c>
      <c r="E3321" t="s">
        <v>2039</v>
      </c>
      <c r="H3321" t="s">
        <v>2899</v>
      </c>
      <c r="I3321" s="6">
        <v>0</v>
      </c>
      <c r="J3321" s="6">
        <v>13.1</v>
      </c>
      <c r="K3321" s="6">
        <v>0</v>
      </c>
      <c r="L3321" s="6">
        <v>0</v>
      </c>
      <c r="M3321" s="6">
        <v>0</v>
      </c>
      <c r="N3321" s="6">
        <v>13.1</v>
      </c>
    </row>
    <row r="3322" spans="1:14">
      <c r="A3322" t="s">
        <v>1437</v>
      </c>
      <c r="B3322">
        <v>660548668</v>
      </c>
      <c r="D3322" t="s">
        <v>2955</v>
      </c>
      <c r="E3322" t="s">
        <v>2039</v>
      </c>
      <c r="H3322" t="s">
        <v>2899</v>
      </c>
      <c r="I3322" s="6">
        <v>0</v>
      </c>
      <c r="J3322" s="6">
        <v>13.1</v>
      </c>
      <c r="K3322" s="6">
        <v>0</v>
      </c>
      <c r="L3322" s="6">
        <v>0</v>
      </c>
      <c r="M3322" s="6">
        <v>0</v>
      </c>
      <c r="N3322" s="6">
        <v>13.1</v>
      </c>
    </row>
    <row r="3323" spans="1:14">
      <c r="A3323" t="s">
        <v>1341</v>
      </c>
      <c r="B3323">
        <v>663650898</v>
      </c>
      <c r="C3323" t="s">
        <v>2956</v>
      </c>
      <c r="D3323" t="s">
        <v>1557</v>
      </c>
      <c r="H3323" t="s">
        <v>2899</v>
      </c>
      <c r="I3323" s="6">
        <v>0</v>
      </c>
      <c r="J3323" s="6">
        <v>13.1</v>
      </c>
      <c r="K3323" s="6">
        <v>0</v>
      </c>
      <c r="L3323" s="6">
        <v>0</v>
      </c>
      <c r="M3323" s="6">
        <v>0</v>
      </c>
      <c r="N3323" s="6">
        <v>13.1</v>
      </c>
    </row>
    <row r="3324" spans="1:14">
      <c r="A3324" t="s">
        <v>2391</v>
      </c>
      <c r="B3324">
        <v>670260724</v>
      </c>
      <c r="H3324" t="s">
        <v>2899</v>
      </c>
      <c r="I3324" s="6">
        <v>0.92700000000000005</v>
      </c>
      <c r="J3324" s="6">
        <v>13.1</v>
      </c>
      <c r="K3324" s="6">
        <v>0</v>
      </c>
      <c r="L3324" s="6">
        <v>0</v>
      </c>
      <c r="M3324" s="6">
        <v>0</v>
      </c>
      <c r="N3324" s="6">
        <v>14.026999999999999</v>
      </c>
    </row>
    <row r="3325" spans="1:14">
      <c r="A3325" t="s">
        <v>2391</v>
      </c>
      <c r="B3325">
        <v>637679144</v>
      </c>
      <c r="C3325" t="s">
        <v>2957</v>
      </c>
      <c r="D3325" t="s">
        <v>2401</v>
      </c>
      <c r="G3325" t="s">
        <v>2394</v>
      </c>
      <c r="H3325" t="s">
        <v>2899</v>
      </c>
      <c r="I3325" s="6">
        <v>0</v>
      </c>
      <c r="J3325" s="6">
        <v>13.1</v>
      </c>
      <c r="K3325" s="6">
        <v>0</v>
      </c>
      <c r="L3325" s="6">
        <v>0</v>
      </c>
      <c r="M3325" s="6">
        <v>0</v>
      </c>
      <c r="N3325" s="6">
        <v>13.1</v>
      </c>
    </row>
    <row r="3326" spans="1:14">
      <c r="A3326" t="s">
        <v>2391</v>
      </c>
      <c r="B3326">
        <v>638856516</v>
      </c>
      <c r="C3326" t="s">
        <v>2958</v>
      </c>
      <c r="D3326" t="s">
        <v>2401</v>
      </c>
      <c r="G3326" t="s">
        <v>2394</v>
      </c>
      <c r="H3326" t="s">
        <v>2899</v>
      </c>
      <c r="I3326" s="6">
        <v>0</v>
      </c>
      <c r="J3326" s="6">
        <v>13.1</v>
      </c>
      <c r="K3326" s="6">
        <v>0</v>
      </c>
      <c r="L3326" s="6">
        <v>0</v>
      </c>
      <c r="M3326" s="6">
        <v>0</v>
      </c>
      <c r="N3326" s="6">
        <v>13.1</v>
      </c>
    </row>
    <row r="3327" spans="1:14">
      <c r="A3327" t="s">
        <v>2391</v>
      </c>
      <c r="B3327">
        <v>621994992</v>
      </c>
      <c r="C3327" t="s">
        <v>2959</v>
      </c>
      <c r="D3327" t="s">
        <v>2401</v>
      </c>
      <c r="G3327" t="s">
        <v>2394</v>
      </c>
      <c r="H3327" t="s">
        <v>2899</v>
      </c>
      <c r="I3327" s="6">
        <v>2.31</v>
      </c>
      <c r="J3327" s="6">
        <v>13.1</v>
      </c>
      <c r="K3327" s="6">
        <v>0</v>
      </c>
      <c r="L3327" s="6">
        <v>0</v>
      </c>
      <c r="M3327" s="6">
        <v>0</v>
      </c>
      <c r="N3327" s="6">
        <v>15.41</v>
      </c>
    </row>
    <row r="3328" spans="1:14">
      <c r="A3328" t="s">
        <v>2391</v>
      </c>
      <c r="B3328">
        <v>684138885</v>
      </c>
      <c r="C3328" t="s">
        <v>2960</v>
      </c>
      <c r="D3328" t="s">
        <v>2401</v>
      </c>
      <c r="G3328" t="s">
        <v>2394</v>
      </c>
      <c r="H3328" t="s">
        <v>2899</v>
      </c>
      <c r="I3328" s="6">
        <v>0.54400000000000004</v>
      </c>
      <c r="J3328" s="6">
        <v>13.1</v>
      </c>
      <c r="K3328" s="6">
        <v>0</v>
      </c>
      <c r="L3328" s="6">
        <v>0</v>
      </c>
      <c r="M3328" s="6">
        <v>0</v>
      </c>
      <c r="N3328" s="6">
        <v>13.644</v>
      </c>
    </row>
    <row r="3329" spans="1:14">
      <c r="A3329" t="s">
        <v>1360</v>
      </c>
      <c r="B3329">
        <v>688932561</v>
      </c>
      <c r="H3329" t="s">
        <v>2899</v>
      </c>
      <c r="I3329" s="6">
        <v>0.73899999999999999</v>
      </c>
      <c r="J3329" s="6">
        <v>13.1</v>
      </c>
      <c r="K3329" s="6">
        <v>0</v>
      </c>
      <c r="L3329" s="6">
        <v>25</v>
      </c>
      <c r="M3329" s="6">
        <v>0</v>
      </c>
      <c r="N3329" s="6">
        <v>38.838999999999999</v>
      </c>
    </row>
    <row r="3330" spans="1:14">
      <c r="A3330" t="s">
        <v>1360</v>
      </c>
      <c r="B3330">
        <v>672238385</v>
      </c>
      <c r="H3330" t="s">
        <v>2899</v>
      </c>
      <c r="I3330" s="6">
        <v>0.29199999999999998</v>
      </c>
      <c r="J3330" s="6">
        <v>13.1</v>
      </c>
      <c r="K3330" s="6">
        <v>0</v>
      </c>
      <c r="L3330" s="6">
        <v>0</v>
      </c>
      <c r="M3330" s="6">
        <v>0</v>
      </c>
      <c r="N3330" s="6">
        <v>13.391999999999999</v>
      </c>
    </row>
    <row r="3331" spans="1:14">
      <c r="A3331" t="s">
        <v>1360</v>
      </c>
      <c r="B3331">
        <v>680265032</v>
      </c>
      <c r="H3331" t="s">
        <v>2899</v>
      </c>
      <c r="I3331" s="6">
        <v>0</v>
      </c>
      <c r="J3331" s="6">
        <v>13.1</v>
      </c>
      <c r="K3331" s="6">
        <v>0</v>
      </c>
      <c r="L3331" s="6">
        <v>0</v>
      </c>
      <c r="M3331" s="6">
        <v>0</v>
      </c>
      <c r="N3331" s="6">
        <v>13.1</v>
      </c>
    </row>
    <row r="3332" spans="1:14">
      <c r="A3332" t="s">
        <v>1462</v>
      </c>
      <c r="B3332">
        <v>757027419</v>
      </c>
      <c r="H3332" t="s">
        <v>2899</v>
      </c>
      <c r="I3332" s="6">
        <v>0</v>
      </c>
      <c r="J3332" s="6">
        <v>13.1</v>
      </c>
      <c r="K3332" s="6">
        <v>0</v>
      </c>
      <c r="L3332" s="6">
        <v>0</v>
      </c>
      <c r="M3332" s="6">
        <v>0</v>
      </c>
      <c r="N3332" s="6">
        <v>13.1</v>
      </c>
    </row>
    <row r="3333" spans="1:14">
      <c r="A3333" t="s">
        <v>2961</v>
      </c>
      <c r="B3333">
        <v>607062879</v>
      </c>
      <c r="C3333" t="s">
        <v>2962</v>
      </c>
      <c r="G3333" t="s">
        <v>429</v>
      </c>
      <c r="H3333" t="s">
        <v>2899</v>
      </c>
      <c r="I3333" s="6">
        <v>0</v>
      </c>
      <c r="J3333" s="6">
        <v>13.1</v>
      </c>
      <c r="K3333" s="6">
        <v>0</v>
      </c>
      <c r="L3333" s="6">
        <v>0</v>
      </c>
      <c r="M3333" s="6">
        <v>0</v>
      </c>
      <c r="N3333" s="6">
        <v>13.1</v>
      </c>
    </row>
    <row r="3334" spans="1:14">
      <c r="A3334" t="s">
        <v>2961</v>
      </c>
      <c r="B3334">
        <v>671652660</v>
      </c>
      <c r="C3334" t="s">
        <v>2963</v>
      </c>
      <c r="G3334" t="s">
        <v>169</v>
      </c>
      <c r="H3334" t="s">
        <v>2899</v>
      </c>
      <c r="I3334" s="6">
        <v>0</v>
      </c>
      <c r="J3334" s="6">
        <v>13.1</v>
      </c>
      <c r="K3334" s="6">
        <v>0</v>
      </c>
      <c r="L3334" s="6">
        <v>5</v>
      </c>
      <c r="M3334" s="6">
        <v>0</v>
      </c>
      <c r="N3334" s="6">
        <v>18.100000000000001</v>
      </c>
    </row>
    <row r="3335" spans="1:14">
      <c r="A3335" t="s">
        <v>1361</v>
      </c>
      <c r="B3335">
        <v>779710527</v>
      </c>
      <c r="C3335" t="s">
        <v>2964</v>
      </c>
      <c r="G3335" t="s">
        <v>175</v>
      </c>
      <c r="H3335" t="s">
        <v>2899</v>
      </c>
      <c r="I3335" s="6">
        <v>1.135</v>
      </c>
      <c r="J3335" s="6">
        <v>13.1</v>
      </c>
      <c r="K3335" s="6">
        <v>0</v>
      </c>
      <c r="L3335" s="6">
        <v>0</v>
      </c>
      <c r="M3335" s="6">
        <v>0</v>
      </c>
      <c r="N3335" s="6">
        <v>14.234999999999999</v>
      </c>
    </row>
    <row r="3336" spans="1:14">
      <c r="A3336" t="s">
        <v>1361</v>
      </c>
      <c r="B3336">
        <v>779407826</v>
      </c>
      <c r="C3336" t="s">
        <v>2965</v>
      </c>
      <c r="G3336" t="s">
        <v>175</v>
      </c>
      <c r="H3336" t="s">
        <v>2899</v>
      </c>
      <c r="I3336" s="6">
        <v>0</v>
      </c>
      <c r="J3336" s="6">
        <v>13.1</v>
      </c>
      <c r="K3336" s="6">
        <v>0</v>
      </c>
      <c r="L3336" s="6">
        <v>0</v>
      </c>
      <c r="M3336" s="6">
        <v>0</v>
      </c>
      <c r="N3336" s="6">
        <v>13.1</v>
      </c>
    </row>
    <row r="3337" spans="1:14">
      <c r="A3337" t="s">
        <v>1072</v>
      </c>
      <c r="B3337">
        <v>685402204</v>
      </c>
      <c r="D3337" t="s">
        <v>2966</v>
      </c>
      <c r="E3337" t="s">
        <v>2097</v>
      </c>
      <c r="H3337" t="s">
        <v>2899</v>
      </c>
      <c r="I3337" s="6">
        <v>0</v>
      </c>
      <c r="J3337" s="6">
        <v>13.1</v>
      </c>
      <c r="K3337" s="6">
        <v>0</v>
      </c>
      <c r="L3337" s="6">
        <v>0</v>
      </c>
      <c r="M3337" s="6">
        <v>0</v>
      </c>
      <c r="N3337" s="6">
        <v>13.1</v>
      </c>
    </row>
    <row r="3338" spans="1:14">
      <c r="A3338" t="s">
        <v>1882</v>
      </c>
      <c r="B3338">
        <v>663820409</v>
      </c>
      <c r="G3338" t="s">
        <v>2098</v>
      </c>
      <c r="H3338" t="s">
        <v>2899</v>
      </c>
      <c r="I3338" s="6">
        <v>0</v>
      </c>
      <c r="J3338" s="6">
        <v>13.1</v>
      </c>
      <c r="K3338" s="6">
        <v>0</v>
      </c>
      <c r="L3338" s="6">
        <v>0</v>
      </c>
      <c r="M3338" s="6">
        <v>0</v>
      </c>
      <c r="N3338" s="6">
        <v>13.1</v>
      </c>
    </row>
    <row r="3339" spans="1:14">
      <c r="A3339" t="s">
        <v>1882</v>
      </c>
      <c r="B3339">
        <v>663949728</v>
      </c>
      <c r="G3339" t="s">
        <v>2098</v>
      </c>
      <c r="H3339" t="s">
        <v>2899</v>
      </c>
      <c r="I3339" s="6">
        <v>0</v>
      </c>
      <c r="J3339" s="6">
        <v>13.1</v>
      </c>
      <c r="K3339" s="6">
        <v>0</v>
      </c>
      <c r="L3339" s="6">
        <v>0</v>
      </c>
      <c r="M3339" s="6">
        <v>0</v>
      </c>
      <c r="N3339" s="6">
        <v>13.1</v>
      </c>
    </row>
    <row r="3340" spans="1:14">
      <c r="A3340" t="s">
        <v>2967</v>
      </c>
      <c r="B3340">
        <v>660357771</v>
      </c>
      <c r="C3340" t="s">
        <v>2968</v>
      </c>
      <c r="G3340" t="s">
        <v>193</v>
      </c>
      <c r="H3340" t="s">
        <v>2899</v>
      </c>
      <c r="I3340" s="6">
        <v>0.92</v>
      </c>
      <c r="J3340" s="6">
        <v>13.1</v>
      </c>
      <c r="K3340" s="6">
        <v>0</v>
      </c>
      <c r="L3340" s="6">
        <v>0</v>
      </c>
      <c r="M3340" s="6">
        <v>0</v>
      </c>
      <c r="N3340" s="6">
        <v>14.02</v>
      </c>
    </row>
    <row r="3341" spans="1:14">
      <c r="A3341" t="s">
        <v>2967</v>
      </c>
      <c r="B3341">
        <v>660357770</v>
      </c>
      <c r="C3341" t="s">
        <v>2969</v>
      </c>
      <c r="G3341" t="s">
        <v>193</v>
      </c>
      <c r="H3341" t="s">
        <v>2899</v>
      </c>
      <c r="I3341" s="6">
        <v>0</v>
      </c>
      <c r="J3341" s="6">
        <v>13.1</v>
      </c>
      <c r="K3341" s="6">
        <v>0</v>
      </c>
      <c r="L3341" s="6">
        <v>0</v>
      </c>
      <c r="M3341" s="6">
        <v>0</v>
      </c>
      <c r="N3341" s="6">
        <v>13.1</v>
      </c>
    </row>
    <row r="3342" spans="1:14">
      <c r="A3342" t="s">
        <v>2967</v>
      </c>
      <c r="B3342">
        <v>658360548</v>
      </c>
      <c r="C3342" t="s">
        <v>2970</v>
      </c>
      <c r="G3342" t="s">
        <v>193</v>
      </c>
      <c r="H3342" t="s">
        <v>2899</v>
      </c>
      <c r="I3342" s="6">
        <v>0.72</v>
      </c>
      <c r="J3342" s="6">
        <v>13.1</v>
      </c>
      <c r="K3342" s="6">
        <v>0</v>
      </c>
      <c r="L3342" s="6">
        <v>0</v>
      </c>
      <c r="M3342" s="6">
        <v>0</v>
      </c>
      <c r="N3342" s="6">
        <v>13.82</v>
      </c>
    </row>
    <row r="3343" spans="1:14">
      <c r="A3343" t="s">
        <v>2967</v>
      </c>
      <c r="B3343">
        <v>631553791</v>
      </c>
      <c r="C3343" t="s">
        <v>2971</v>
      </c>
      <c r="G3343" t="s">
        <v>193</v>
      </c>
      <c r="H3343" t="s">
        <v>2899</v>
      </c>
      <c r="I3343" s="6">
        <v>0</v>
      </c>
      <c r="J3343" s="6">
        <v>13.1</v>
      </c>
      <c r="K3343" s="6">
        <v>0</v>
      </c>
      <c r="L3343" s="6">
        <v>0</v>
      </c>
      <c r="M3343" s="6">
        <v>0</v>
      </c>
      <c r="N3343" s="6">
        <v>13.1</v>
      </c>
    </row>
    <row r="3344" spans="1:14">
      <c r="A3344" t="s">
        <v>2099</v>
      </c>
      <c r="B3344">
        <v>671233513</v>
      </c>
      <c r="D3344" t="s">
        <v>2972</v>
      </c>
      <c r="E3344" t="s">
        <v>2101</v>
      </c>
      <c r="H3344" t="s">
        <v>2899</v>
      </c>
      <c r="I3344" s="6">
        <v>0</v>
      </c>
      <c r="J3344" s="6">
        <v>13.1</v>
      </c>
      <c r="K3344" s="6">
        <v>0</v>
      </c>
      <c r="L3344" s="6">
        <v>0</v>
      </c>
      <c r="M3344" s="6">
        <v>0</v>
      </c>
      <c r="N3344" s="6">
        <v>13.1</v>
      </c>
    </row>
    <row r="3345" spans="1:14">
      <c r="A3345" t="s">
        <v>1363</v>
      </c>
      <c r="B3345">
        <v>788894770</v>
      </c>
      <c r="H3345" t="s">
        <v>2899</v>
      </c>
      <c r="I3345" s="6">
        <v>0.33500000000000002</v>
      </c>
      <c r="J3345" s="6">
        <v>13.1</v>
      </c>
      <c r="K3345" s="6">
        <v>0</v>
      </c>
      <c r="L3345" s="6">
        <v>0</v>
      </c>
      <c r="M3345" s="6">
        <v>0</v>
      </c>
      <c r="N3345" s="6">
        <v>13.435</v>
      </c>
    </row>
    <row r="3346" spans="1:14">
      <c r="A3346" t="s">
        <v>2973</v>
      </c>
      <c r="B3346">
        <v>672980714</v>
      </c>
      <c r="C3346" t="s">
        <v>2974</v>
      </c>
      <c r="D3346" t="s">
        <v>1511</v>
      </c>
      <c r="H3346" t="s">
        <v>2899</v>
      </c>
      <c r="I3346" s="6">
        <v>0</v>
      </c>
      <c r="J3346" s="6">
        <v>13.1</v>
      </c>
      <c r="K3346" s="6">
        <v>0</v>
      </c>
      <c r="L3346" s="6">
        <v>0</v>
      </c>
      <c r="M3346" s="6">
        <v>0</v>
      </c>
      <c r="N3346" s="6">
        <v>13.1</v>
      </c>
    </row>
    <row r="3347" spans="1:14">
      <c r="A3347" t="s">
        <v>1364</v>
      </c>
      <c r="B3347">
        <v>661113309</v>
      </c>
      <c r="C3347" t="s">
        <v>2975</v>
      </c>
      <c r="D3347" t="s">
        <v>1236</v>
      </c>
      <c r="E3347" t="s">
        <v>2976</v>
      </c>
      <c r="H3347" t="s">
        <v>2899</v>
      </c>
      <c r="I3347" s="6">
        <v>0</v>
      </c>
      <c r="J3347" s="6">
        <v>13.1</v>
      </c>
      <c r="K3347" s="6">
        <v>0</v>
      </c>
      <c r="L3347" s="6">
        <v>0</v>
      </c>
      <c r="M3347" s="6">
        <v>0</v>
      </c>
      <c r="N3347" s="6">
        <v>13.1</v>
      </c>
    </row>
    <row r="3348" spans="1:14">
      <c r="A3348" t="s">
        <v>1364</v>
      </c>
      <c r="B3348">
        <v>645213024</v>
      </c>
      <c r="C3348" t="s">
        <v>2977</v>
      </c>
      <c r="D3348" t="s">
        <v>1233</v>
      </c>
      <c r="H3348" t="s">
        <v>2899</v>
      </c>
      <c r="I3348" s="6">
        <v>0</v>
      </c>
      <c r="J3348" s="6">
        <v>13.1</v>
      </c>
      <c r="K3348" s="6">
        <v>0</v>
      </c>
      <c r="L3348" s="6">
        <v>0</v>
      </c>
      <c r="M3348" s="6">
        <v>0</v>
      </c>
      <c r="N3348" s="6">
        <v>13.1</v>
      </c>
    </row>
    <row r="3349" spans="1:14">
      <c r="A3349" t="s">
        <v>1174</v>
      </c>
      <c r="B3349">
        <v>659020874</v>
      </c>
      <c r="H3349" t="s">
        <v>2899</v>
      </c>
      <c r="I3349" s="6">
        <v>0</v>
      </c>
      <c r="J3349" s="6">
        <v>13.1</v>
      </c>
      <c r="K3349" s="6">
        <v>0</v>
      </c>
      <c r="L3349" s="6">
        <v>0</v>
      </c>
      <c r="M3349" s="6">
        <v>0</v>
      </c>
      <c r="N3349" s="6">
        <v>13.1</v>
      </c>
    </row>
    <row r="3350" spans="1:14">
      <c r="A3350" t="s">
        <v>1174</v>
      </c>
      <c r="B3350">
        <v>689097680</v>
      </c>
      <c r="H3350" t="s">
        <v>2899</v>
      </c>
      <c r="I3350" s="6">
        <v>0</v>
      </c>
      <c r="J3350" s="6">
        <v>13.1</v>
      </c>
      <c r="K3350" s="6">
        <v>0</v>
      </c>
      <c r="L3350" s="6">
        <v>0</v>
      </c>
      <c r="M3350" s="6">
        <v>0</v>
      </c>
      <c r="N3350" s="6">
        <v>13.1</v>
      </c>
    </row>
    <row r="3351" spans="1:14">
      <c r="A3351" t="s">
        <v>2133</v>
      </c>
      <c r="B3351">
        <v>659505434</v>
      </c>
      <c r="H3351" t="s">
        <v>2899</v>
      </c>
      <c r="I3351" s="6">
        <v>0</v>
      </c>
      <c r="J3351" s="6">
        <v>13.1</v>
      </c>
      <c r="K3351" s="6">
        <v>0</v>
      </c>
      <c r="L3351" s="6">
        <v>0</v>
      </c>
      <c r="M3351" s="6">
        <v>0</v>
      </c>
      <c r="N3351" s="6">
        <v>13.1</v>
      </c>
    </row>
    <row r="3352" spans="1:14">
      <c r="A3352" t="s">
        <v>2133</v>
      </c>
      <c r="B3352">
        <v>685836755</v>
      </c>
      <c r="H3352" t="s">
        <v>2899</v>
      </c>
      <c r="I3352" s="6">
        <v>0</v>
      </c>
      <c r="J3352" s="6">
        <v>13.1</v>
      </c>
      <c r="K3352" s="6">
        <v>0</v>
      </c>
      <c r="L3352" s="6">
        <v>0</v>
      </c>
      <c r="M3352" s="6">
        <v>0</v>
      </c>
      <c r="N3352" s="6">
        <v>13.1</v>
      </c>
    </row>
    <row r="3353" spans="1:14">
      <c r="A3353" t="s">
        <v>2418</v>
      </c>
      <c r="B3353">
        <v>757463868</v>
      </c>
      <c r="H3353" t="s">
        <v>2899</v>
      </c>
      <c r="I3353" s="6">
        <v>0</v>
      </c>
      <c r="J3353" s="6">
        <v>13.1</v>
      </c>
      <c r="K3353" s="6">
        <v>0</v>
      </c>
      <c r="L3353" s="6">
        <v>0</v>
      </c>
      <c r="M3353" s="6">
        <v>0</v>
      </c>
      <c r="N3353" s="6">
        <v>13.1</v>
      </c>
    </row>
    <row r="3354" spans="1:14">
      <c r="A3354" t="s">
        <v>2418</v>
      </c>
      <c r="B3354">
        <v>757023143</v>
      </c>
      <c r="H3354" t="s">
        <v>2899</v>
      </c>
      <c r="I3354" s="6">
        <v>0</v>
      </c>
      <c r="J3354" s="6">
        <v>13.1</v>
      </c>
      <c r="K3354" s="6">
        <v>0</v>
      </c>
      <c r="L3354" s="6">
        <v>0</v>
      </c>
      <c r="M3354" s="6">
        <v>0</v>
      </c>
      <c r="N3354" s="6">
        <v>13.1</v>
      </c>
    </row>
    <row r="3355" spans="1:14">
      <c r="A3355" t="s">
        <v>1486</v>
      </c>
      <c r="B3355">
        <v>675495670</v>
      </c>
      <c r="C3355" t="s">
        <v>2978</v>
      </c>
      <c r="G3355" t="s">
        <v>1488</v>
      </c>
      <c r="H3355" t="s">
        <v>2899</v>
      </c>
      <c r="I3355" s="6">
        <v>0</v>
      </c>
      <c r="J3355" s="6">
        <v>13.1</v>
      </c>
      <c r="K3355" s="6">
        <v>0</v>
      </c>
      <c r="L3355" s="6">
        <v>0</v>
      </c>
      <c r="M3355" s="6">
        <v>0</v>
      </c>
      <c r="N3355" s="6">
        <v>13.1</v>
      </c>
    </row>
    <row r="3356" spans="1:14">
      <c r="A3356" t="s">
        <v>2979</v>
      </c>
      <c r="B3356">
        <v>607483336</v>
      </c>
      <c r="C3356" t="s">
        <v>2980</v>
      </c>
      <c r="D3356" t="s">
        <v>1340</v>
      </c>
      <c r="G3356" t="s">
        <v>235</v>
      </c>
      <c r="H3356" t="s">
        <v>2899</v>
      </c>
      <c r="I3356" s="6">
        <v>0</v>
      </c>
      <c r="J3356" s="6">
        <v>13.1</v>
      </c>
      <c r="K3356" s="6">
        <v>0</v>
      </c>
      <c r="L3356" s="6">
        <v>0</v>
      </c>
      <c r="M3356" s="6">
        <v>0</v>
      </c>
      <c r="N3356" s="6">
        <v>13.1</v>
      </c>
    </row>
    <row r="3357" spans="1:14">
      <c r="A3357" t="s">
        <v>1493</v>
      </c>
      <c r="B3357">
        <v>675757926</v>
      </c>
      <c r="D3357" t="s">
        <v>2981</v>
      </c>
      <c r="E3357" t="s">
        <v>1495</v>
      </c>
      <c r="H3357" t="s">
        <v>2899</v>
      </c>
      <c r="I3357" s="6">
        <v>0</v>
      </c>
      <c r="J3357" s="6">
        <v>13.1</v>
      </c>
      <c r="K3357" s="6">
        <v>0</v>
      </c>
      <c r="L3357" s="6">
        <v>0</v>
      </c>
      <c r="M3357" s="6">
        <v>0</v>
      </c>
      <c r="N3357" s="6">
        <v>13.1</v>
      </c>
    </row>
    <row r="3358" spans="1:14">
      <c r="A3358" t="s">
        <v>1493</v>
      </c>
      <c r="B3358">
        <v>680751299</v>
      </c>
      <c r="D3358" t="s">
        <v>2982</v>
      </c>
      <c r="E3358" t="s">
        <v>1495</v>
      </c>
      <c r="H3358" t="s">
        <v>2899</v>
      </c>
      <c r="I3358" s="6">
        <v>0</v>
      </c>
      <c r="J3358" s="6">
        <v>13.1</v>
      </c>
      <c r="K3358" s="6">
        <v>0</v>
      </c>
      <c r="L3358" s="6">
        <v>0</v>
      </c>
      <c r="M3358" s="6">
        <v>0</v>
      </c>
      <c r="N3358" s="6">
        <v>13.1</v>
      </c>
    </row>
    <row r="3359" spans="1:14">
      <c r="A3359" t="s">
        <v>1114</v>
      </c>
      <c r="B3359">
        <v>624317825</v>
      </c>
      <c r="H3359" t="s">
        <v>2899</v>
      </c>
      <c r="I3359" s="6">
        <v>0</v>
      </c>
      <c r="J3359" s="6">
        <v>13.1</v>
      </c>
      <c r="K3359" s="6">
        <v>0</v>
      </c>
      <c r="L3359" s="6">
        <v>0</v>
      </c>
      <c r="M3359" s="6">
        <v>0</v>
      </c>
      <c r="N3359" s="6">
        <v>13.1</v>
      </c>
    </row>
    <row r="3360" spans="1:14">
      <c r="A3360" t="s">
        <v>1094</v>
      </c>
      <c r="B3360">
        <v>611402083</v>
      </c>
      <c r="C3360" t="s">
        <v>2983</v>
      </c>
      <c r="H3360" t="s">
        <v>2899</v>
      </c>
      <c r="I3360" s="6">
        <v>0</v>
      </c>
      <c r="J3360" s="6">
        <v>13.1</v>
      </c>
      <c r="K3360" s="6">
        <v>0</v>
      </c>
      <c r="L3360" s="6">
        <v>0</v>
      </c>
      <c r="M3360" s="6">
        <v>0</v>
      </c>
      <c r="N3360" s="6">
        <v>13.1</v>
      </c>
    </row>
    <row r="3361" spans="1:14">
      <c r="A3361" t="s">
        <v>788</v>
      </c>
      <c r="B3361">
        <v>641434142</v>
      </c>
      <c r="C3361" t="s">
        <v>2984</v>
      </c>
      <c r="D3361" t="s">
        <v>2985</v>
      </c>
      <c r="H3361" t="s">
        <v>2899</v>
      </c>
      <c r="I3361" s="6">
        <v>0</v>
      </c>
      <c r="J3361" s="6">
        <v>13.1</v>
      </c>
      <c r="K3361" s="6">
        <v>0</v>
      </c>
      <c r="L3361" s="6">
        <v>0</v>
      </c>
      <c r="M3361" s="6">
        <v>0</v>
      </c>
      <c r="N3361" s="6">
        <v>13.1</v>
      </c>
    </row>
    <row r="3362" spans="1:14">
      <c r="A3362" t="s">
        <v>1371</v>
      </c>
      <c r="B3362">
        <v>635096200</v>
      </c>
      <c r="C3362" t="s">
        <v>2986</v>
      </c>
      <c r="G3362" t="s">
        <v>1373</v>
      </c>
      <c r="H3362" t="s">
        <v>2899</v>
      </c>
      <c r="I3362" s="6">
        <v>0</v>
      </c>
      <c r="J3362" s="6">
        <v>13.1</v>
      </c>
      <c r="K3362" s="6">
        <v>0</v>
      </c>
      <c r="L3362" s="6">
        <v>0</v>
      </c>
      <c r="M3362" s="6">
        <v>0</v>
      </c>
      <c r="N3362" s="6">
        <v>13.1</v>
      </c>
    </row>
    <row r="3363" spans="1:14">
      <c r="A3363" t="s">
        <v>1163</v>
      </c>
      <c r="B3363">
        <v>632540333</v>
      </c>
      <c r="C3363" t="s">
        <v>2987</v>
      </c>
      <c r="G3363" t="s">
        <v>1165</v>
      </c>
      <c r="H3363" t="s">
        <v>2899</v>
      </c>
      <c r="I3363" s="6">
        <v>0</v>
      </c>
      <c r="J3363" s="6">
        <v>13.1</v>
      </c>
      <c r="K3363" s="6">
        <v>0</v>
      </c>
      <c r="L3363" s="6">
        <v>0</v>
      </c>
      <c r="M3363" s="6">
        <v>0</v>
      </c>
      <c r="N3363" s="6">
        <v>13.1</v>
      </c>
    </row>
    <row r="3364" spans="1:14">
      <c r="A3364" t="s">
        <v>1163</v>
      </c>
      <c r="B3364">
        <v>679526084</v>
      </c>
      <c r="C3364" t="s">
        <v>2988</v>
      </c>
      <c r="G3364" t="s">
        <v>1165</v>
      </c>
      <c r="H3364" t="s">
        <v>2899</v>
      </c>
      <c r="I3364" s="6">
        <v>0</v>
      </c>
      <c r="J3364" s="6">
        <v>13.1</v>
      </c>
      <c r="K3364" s="6">
        <v>0</v>
      </c>
      <c r="L3364" s="6">
        <v>0</v>
      </c>
      <c r="M3364" s="6">
        <v>0</v>
      </c>
      <c r="N3364" s="6">
        <v>13.1</v>
      </c>
    </row>
    <row r="3365" spans="1:14">
      <c r="A3365" t="s">
        <v>1163</v>
      </c>
      <c r="B3365">
        <v>757021302</v>
      </c>
      <c r="C3365" t="s">
        <v>2868</v>
      </c>
      <c r="G3365" t="s">
        <v>1165</v>
      </c>
      <c r="H3365" t="s">
        <v>2899</v>
      </c>
      <c r="I3365" s="6">
        <v>0</v>
      </c>
      <c r="J3365" s="6">
        <v>13.1</v>
      </c>
      <c r="K3365" s="6">
        <v>0</v>
      </c>
      <c r="L3365" s="6">
        <v>0</v>
      </c>
      <c r="M3365" s="6">
        <v>0</v>
      </c>
      <c r="N3365" s="6">
        <v>13.1</v>
      </c>
    </row>
    <row r="3366" spans="1:14">
      <c r="A3366" t="s">
        <v>1651</v>
      </c>
      <c r="B3366">
        <v>687696613</v>
      </c>
      <c r="C3366" t="s">
        <v>2989</v>
      </c>
      <c r="D3366" t="s">
        <v>2990</v>
      </c>
      <c r="G3366" t="s">
        <v>1165</v>
      </c>
      <c r="H3366" t="s">
        <v>2899</v>
      </c>
      <c r="I3366" s="6">
        <v>0</v>
      </c>
      <c r="J3366" s="6">
        <v>13.1</v>
      </c>
      <c r="K3366" s="6">
        <v>0</v>
      </c>
      <c r="L3366" s="6">
        <v>0</v>
      </c>
      <c r="M3366" s="6">
        <v>0</v>
      </c>
      <c r="N3366" s="6">
        <v>13.1</v>
      </c>
    </row>
    <row r="3367" spans="1:14">
      <c r="A3367" t="s">
        <v>1651</v>
      </c>
      <c r="B3367">
        <v>685424449</v>
      </c>
      <c r="C3367" t="s">
        <v>2991</v>
      </c>
      <c r="D3367" t="s">
        <v>2992</v>
      </c>
      <c r="G3367" t="s">
        <v>1165</v>
      </c>
      <c r="H3367" t="s">
        <v>2899</v>
      </c>
      <c r="I3367" s="6">
        <v>0</v>
      </c>
      <c r="J3367" s="6">
        <v>13.1</v>
      </c>
      <c r="K3367" s="6">
        <v>0</v>
      </c>
      <c r="L3367" s="6">
        <v>0</v>
      </c>
      <c r="M3367" s="6">
        <v>0</v>
      </c>
      <c r="N3367" s="6">
        <v>13.1</v>
      </c>
    </row>
    <row r="3368" spans="1:14">
      <c r="A3368" t="s">
        <v>1651</v>
      </c>
      <c r="B3368">
        <v>680819307</v>
      </c>
      <c r="C3368" t="s">
        <v>2993</v>
      </c>
      <c r="D3368" t="s">
        <v>2994</v>
      </c>
      <c r="G3368" t="s">
        <v>1165</v>
      </c>
      <c r="H3368" t="s">
        <v>2899</v>
      </c>
      <c r="I3368" s="6">
        <v>0</v>
      </c>
      <c r="J3368" s="6">
        <v>13.1</v>
      </c>
      <c r="K3368" s="6">
        <v>0</v>
      </c>
      <c r="L3368" s="6">
        <v>0</v>
      </c>
      <c r="M3368" s="6">
        <v>0</v>
      </c>
      <c r="N3368" s="6">
        <v>13.1</v>
      </c>
    </row>
    <row r="3369" spans="1:14">
      <c r="A3369" t="s">
        <v>1651</v>
      </c>
      <c r="B3369">
        <v>647412475</v>
      </c>
      <c r="C3369" t="s">
        <v>2995</v>
      </c>
      <c r="D3369" t="s">
        <v>2996</v>
      </c>
      <c r="G3369" t="s">
        <v>1165</v>
      </c>
      <c r="H3369" t="s">
        <v>2899</v>
      </c>
      <c r="I3369" s="6">
        <v>0</v>
      </c>
      <c r="J3369" s="6">
        <v>13.1</v>
      </c>
      <c r="K3369" s="6">
        <v>0</v>
      </c>
      <c r="L3369" s="6">
        <v>0</v>
      </c>
      <c r="M3369" s="6">
        <v>0</v>
      </c>
      <c r="N3369" s="6">
        <v>13.1</v>
      </c>
    </row>
    <row r="3370" spans="1:14">
      <c r="A3370" t="s">
        <v>2440</v>
      </c>
      <c r="B3370">
        <v>614892987</v>
      </c>
      <c r="G3370" t="s">
        <v>2441</v>
      </c>
      <c r="H3370" t="s">
        <v>2899</v>
      </c>
      <c r="I3370" s="6">
        <v>0.94499999999999995</v>
      </c>
      <c r="J3370" s="6">
        <v>13.1</v>
      </c>
      <c r="K3370" s="6">
        <v>0</v>
      </c>
      <c r="L3370" s="6">
        <v>0</v>
      </c>
      <c r="M3370" s="6">
        <v>0</v>
      </c>
      <c r="N3370" s="6">
        <v>14.045</v>
      </c>
    </row>
    <row r="3371" spans="1:14">
      <c r="A3371" t="s">
        <v>1375</v>
      </c>
      <c r="B3371">
        <v>677926154</v>
      </c>
      <c r="C3371" t="s">
        <v>1376</v>
      </c>
      <c r="D3371" t="s">
        <v>1340</v>
      </c>
      <c r="G3371" t="s">
        <v>1378</v>
      </c>
      <c r="H3371" t="s">
        <v>2899</v>
      </c>
      <c r="I3371" s="6">
        <v>0</v>
      </c>
      <c r="J3371" s="6">
        <v>13.1</v>
      </c>
      <c r="K3371" s="6">
        <v>0</v>
      </c>
      <c r="L3371" s="6">
        <v>0</v>
      </c>
      <c r="M3371" s="6">
        <v>0</v>
      </c>
      <c r="N3371" s="6">
        <v>13.1</v>
      </c>
    </row>
    <row r="3372" spans="1:14">
      <c r="A3372" t="s">
        <v>2242</v>
      </c>
      <c r="B3372">
        <v>607130139</v>
      </c>
      <c r="C3372" t="s">
        <v>2997</v>
      </c>
      <c r="E3372" t="s">
        <v>2244</v>
      </c>
      <c r="H3372" t="s">
        <v>2899</v>
      </c>
      <c r="I3372" s="6">
        <v>11.345000000000001</v>
      </c>
      <c r="J3372" s="6">
        <v>13.1</v>
      </c>
      <c r="K3372" s="6">
        <v>0</v>
      </c>
      <c r="L3372" s="6">
        <v>0</v>
      </c>
      <c r="M3372" s="6">
        <v>0</v>
      </c>
      <c r="N3372" s="6">
        <v>24.445</v>
      </c>
    </row>
    <row r="3373" spans="1:14">
      <c r="A3373" t="s">
        <v>2246</v>
      </c>
      <c r="B3373">
        <v>748128353</v>
      </c>
      <c r="G3373" t="s">
        <v>2248</v>
      </c>
      <c r="H3373" t="s">
        <v>2899</v>
      </c>
      <c r="I3373" s="6">
        <v>0</v>
      </c>
      <c r="J3373" s="6">
        <v>13.1</v>
      </c>
      <c r="K3373" s="6">
        <v>0</v>
      </c>
      <c r="L3373" s="6">
        <v>0</v>
      </c>
      <c r="M3373" s="6">
        <v>0</v>
      </c>
      <c r="N3373" s="6">
        <v>13.1</v>
      </c>
    </row>
    <row r="3374" spans="1:14">
      <c r="A3374" t="s">
        <v>2998</v>
      </c>
      <c r="B3374">
        <v>689948163</v>
      </c>
      <c r="C3374" t="s">
        <v>2999</v>
      </c>
      <c r="D3374" t="s">
        <v>2449</v>
      </c>
      <c r="G3374" t="s">
        <v>310</v>
      </c>
      <c r="H3374" t="s">
        <v>2899</v>
      </c>
      <c r="I3374" s="6">
        <v>0</v>
      </c>
      <c r="J3374" s="6">
        <v>13.1</v>
      </c>
      <c r="K3374" s="6">
        <v>0</v>
      </c>
      <c r="L3374" s="6">
        <v>0</v>
      </c>
      <c r="M3374" s="6">
        <v>0</v>
      </c>
      <c r="N3374" s="6">
        <v>13.1</v>
      </c>
    </row>
    <row r="3375" spans="1:14">
      <c r="A3375" t="s">
        <v>1176</v>
      </c>
      <c r="B3375">
        <v>608530758</v>
      </c>
      <c r="C3375" t="s">
        <v>3000</v>
      </c>
      <c r="D3375" t="s">
        <v>3001</v>
      </c>
      <c r="E3375" t="s">
        <v>2454</v>
      </c>
      <c r="H3375" t="s">
        <v>2899</v>
      </c>
      <c r="I3375" s="6">
        <v>0</v>
      </c>
      <c r="J3375" s="6">
        <v>13.1</v>
      </c>
      <c r="K3375" s="6">
        <v>0</v>
      </c>
      <c r="L3375" s="6">
        <v>0</v>
      </c>
      <c r="M3375" s="6">
        <v>0</v>
      </c>
      <c r="N3375" s="6">
        <v>13.1</v>
      </c>
    </row>
    <row r="3376" spans="1:14">
      <c r="A3376" t="s">
        <v>1176</v>
      </c>
      <c r="B3376">
        <v>682926217</v>
      </c>
      <c r="C3376" t="s">
        <v>3002</v>
      </c>
      <c r="D3376" t="s">
        <v>3003</v>
      </c>
      <c r="E3376" t="s">
        <v>2454</v>
      </c>
      <c r="H3376" t="s">
        <v>2899</v>
      </c>
      <c r="I3376" s="6">
        <v>0</v>
      </c>
      <c r="J3376" s="6">
        <v>13.1</v>
      </c>
      <c r="K3376" s="6">
        <v>0</v>
      </c>
      <c r="L3376" s="6">
        <v>0</v>
      </c>
      <c r="M3376" s="6">
        <v>0</v>
      </c>
      <c r="N3376" s="6">
        <v>13.1</v>
      </c>
    </row>
    <row r="3377" spans="1:14">
      <c r="A3377" t="s">
        <v>1176</v>
      </c>
      <c r="B3377">
        <v>630132297</v>
      </c>
      <c r="C3377" t="s">
        <v>3002</v>
      </c>
      <c r="D3377" t="s">
        <v>3004</v>
      </c>
      <c r="E3377" t="s">
        <v>2454</v>
      </c>
      <c r="H3377" t="s">
        <v>2899</v>
      </c>
      <c r="I3377" s="6">
        <v>0</v>
      </c>
      <c r="J3377" s="6">
        <v>13.1</v>
      </c>
      <c r="K3377" s="6">
        <v>0</v>
      </c>
      <c r="L3377" s="6">
        <v>0</v>
      </c>
      <c r="M3377" s="6">
        <v>0</v>
      </c>
      <c r="N3377" s="6">
        <v>13.1</v>
      </c>
    </row>
    <row r="3378" spans="1:14">
      <c r="A3378" t="s">
        <v>1176</v>
      </c>
      <c r="B3378">
        <v>660068900</v>
      </c>
      <c r="C3378" t="s">
        <v>3005</v>
      </c>
      <c r="D3378" t="s">
        <v>3006</v>
      </c>
      <c r="E3378" t="s">
        <v>2454</v>
      </c>
      <c r="H3378" t="s">
        <v>2899</v>
      </c>
      <c r="I3378" s="6">
        <v>0</v>
      </c>
      <c r="J3378" s="6">
        <v>13.1</v>
      </c>
      <c r="K3378" s="6">
        <v>0</v>
      </c>
      <c r="L3378" s="6">
        <v>0</v>
      </c>
      <c r="M3378" s="6">
        <v>0</v>
      </c>
      <c r="N3378" s="6">
        <v>13.1</v>
      </c>
    </row>
    <row r="3379" spans="1:14">
      <c r="A3379" t="s">
        <v>1176</v>
      </c>
      <c r="B3379">
        <v>680070100</v>
      </c>
      <c r="C3379" t="s">
        <v>3007</v>
      </c>
      <c r="D3379" t="s">
        <v>3008</v>
      </c>
      <c r="E3379" t="s">
        <v>2454</v>
      </c>
      <c r="H3379" t="s">
        <v>2899</v>
      </c>
      <c r="I3379" s="6">
        <v>0</v>
      </c>
      <c r="J3379" s="6">
        <v>13.1</v>
      </c>
      <c r="K3379" s="6">
        <v>0</v>
      </c>
      <c r="L3379" s="6">
        <v>0</v>
      </c>
      <c r="M3379" s="6">
        <v>0</v>
      </c>
      <c r="N3379" s="6">
        <v>13.1</v>
      </c>
    </row>
    <row r="3380" spans="1:14">
      <c r="A3380" t="s">
        <v>2931</v>
      </c>
      <c r="B3380">
        <v>757024691</v>
      </c>
      <c r="H3380" t="s">
        <v>2899</v>
      </c>
      <c r="I3380" s="6">
        <v>49.886000000000003</v>
      </c>
      <c r="J3380" s="6">
        <v>13.1</v>
      </c>
      <c r="K3380" s="6">
        <v>0</v>
      </c>
      <c r="L3380" s="6">
        <v>0</v>
      </c>
      <c r="M3380" s="6">
        <v>0</v>
      </c>
      <c r="N3380" s="6">
        <v>62.985999999999997</v>
      </c>
    </row>
    <row r="3381" spans="1:14">
      <c r="A3381" t="s">
        <v>1079</v>
      </c>
      <c r="B3381">
        <v>614631094</v>
      </c>
      <c r="E3381" t="s">
        <v>1080</v>
      </c>
      <c r="H3381" t="s">
        <v>2899</v>
      </c>
      <c r="I3381" s="6">
        <v>10.803000000000001</v>
      </c>
      <c r="J3381" s="6">
        <v>13.1</v>
      </c>
      <c r="K3381" s="6">
        <v>0</v>
      </c>
      <c r="L3381" s="6">
        <v>0</v>
      </c>
      <c r="M3381" s="6">
        <v>0</v>
      </c>
      <c r="N3381" s="6">
        <v>23.902999999999999</v>
      </c>
    </row>
    <row r="3382" spans="1:14">
      <c r="A3382" t="s">
        <v>1379</v>
      </c>
      <c r="B3382">
        <v>633086325</v>
      </c>
      <c r="C3382" t="s">
        <v>3009</v>
      </c>
      <c r="G3382" t="s">
        <v>1661</v>
      </c>
      <c r="H3382" t="s">
        <v>2899</v>
      </c>
      <c r="I3382" s="6">
        <v>0</v>
      </c>
      <c r="J3382" s="6">
        <v>13.1</v>
      </c>
      <c r="K3382" s="6">
        <v>0</v>
      </c>
      <c r="L3382" s="6">
        <v>0</v>
      </c>
      <c r="M3382" s="6">
        <v>0</v>
      </c>
      <c r="N3382" s="6">
        <v>13.1</v>
      </c>
    </row>
    <row r="3383" spans="1:14">
      <c r="A3383" t="s">
        <v>828</v>
      </c>
      <c r="B3383">
        <v>620676567</v>
      </c>
      <c r="D3383" t="s">
        <v>3010</v>
      </c>
      <c r="G3383" t="s">
        <v>1383</v>
      </c>
      <c r="H3383" t="s">
        <v>2899</v>
      </c>
      <c r="I3383" s="6">
        <v>0</v>
      </c>
      <c r="J3383" s="6">
        <v>13.1</v>
      </c>
      <c r="K3383" s="6">
        <v>0</v>
      </c>
      <c r="L3383" s="6">
        <v>0</v>
      </c>
      <c r="M3383" s="6">
        <v>0</v>
      </c>
      <c r="N3383" s="6">
        <v>13.1</v>
      </c>
    </row>
    <row r="3384" spans="1:14">
      <c r="A3384" t="s">
        <v>3011</v>
      </c>
      <c r="B3384">
        <v>689407023</v>
      </c>
      <c r="C3384" t="s">
        <v>2210</v>
      </c>
      <c r="D3384" t="s">
        <v>3012</v>
      </c>
      <c r="G3384" t="s">
        <v>368</v>
      </c>
      <c r="H3384" t="s">
        <v>2899</v>
      </c>
      <c r="I3384" s="6">
        <v>0</v>
      </c>
      <c r="J3384" s="6">
        <v>13.1</v>
      </c>
      <c r="K3384" s="6">
        <v>0</v>
      </c>
      <c r="L3384" s="6">
        <v>0</v>
      </c>
      <c r="M3384" s="6">
        <v>0</v>
      </c>
      <c r="N3384" s="6">
        <v>13.1</v>
      </c>
    </row>
    <row r="3385" spans="1:14">
      <c r="A3385" t="s">
        <v>2280</v>
      </c>
      <c r="B3385">
        <v>646646356</v>
      </c>
      <c r="C3385" t="s">
        <v>3013</v>
      </c>
      <c r="D3385" t="s">
        <v>2282</v>
      </c>
      <c r="G3385" t="s">
        <v>382</v>
      </c>
      <c r="H3385" t="s">
        <v>2899</v>
      </c>
      <c r="I3385" s="6">
        <v>0</v>
      </c>
      <c r="J3385" s="6">
        <v>13.1</v>
      </c>
      <c r="K3385" s="6">
        <v>0</v>
      </c>
      <c r="L3385" s="6">
        <v>0</v>
      </c>
      <c r="M3385" s="6">
        <v>0</v>
      </c>
      <c r="N3385" s="6">
        <v>13.1</v>
      </c>
    </row>
    <row r="3386" spans="1:14">
      <c r="A3386" t="s">
        <v>1104</v>
      </c>
      <c r="B3386">
        <v>642793717</v>
      </c>
      <c r="H3386" t="s">
        <v>2899</v>
      </c>
      <c r="I3386" s="6">
        <v>0</v>
      </c>
      <c r="J3386" s="6">
        <v>13.1</v>
      </c>
      <c r="K3386" s="6">
        <v>0</v>
      </c>
      <c r="L3386" s="6">
        <v>0</v>
      </c>
      <c r="M3386" s="6">
        <v>0</v>
      </c>
      <c r="N3386" s="6">
        <v>13.1</v>
      </c>
    </row>
    <row r="3387" spans="1:14">
      <c r="A3387" t="s">
        <v>3014</v>
      </c>
      <c r="B3387">
        <v>757601102</v>
      </c>
      <c r="C3387" t="s">
        <v>2277</v>
      </c>
      <c r="D3387" t="s">
        <v>2278</v>
      </c>
      <c r="G3387" t="s">
        <v>3015</v>
      </c>
      <c r="H3387" t="s">
        <v>2899</v>
      </c>
      <c r="I3387" s="6">
        <v>0</v>
      </c>
      <c r="J3387" s="6">
        <v>13.1</v>
      </c>
      <c r="K3387" s="6">
        <v>0</v>
      </c>
      <c r="L3387" s="6">
        <v>0</v>
      </c>
      <c r="M3387" s="6">
        <v>0</v>
      </c>
      <c r="N3387" s="6">
        <v>13.1</v>
      </c>
    </row>
    <row r="3388" spans="1:14">
      <c r="A3388" t="s">
        <v>3014</v>
      </c>
      <c r="B3388">
        <v>757601103</v>
      </c>
      <c r="C3388" t="s">
        <v>2277</v>
      </c>
      <c r="D3388" t="s">
        <v>2279</v>
      </c>
      <c r="G3388" t="s">
        <v>3015</v>
      </c>
      <c r="H3388" t="s">
        <v>2899</v>
      </c>
      <c r="I3388" s="6">
        <v>0</v>
      </c>
      <c r="J3388" s="6">
        <v>13.1</v>
      </c>
      <c r="K3388" s="6">
        <v>0</v>
      </c>
      <c r="L3388" s="6">
        <v>0</v>
      </c>
      <c r="M3388" s="6">
        <v>0</v>
      </c>
      <c r="N3388" s="6">
        <v>13.1</v>
      </c>
    </row>
    <row r="3389" spans="1:14">
      <c r="A3389" t="s">
        <v>3014</v>
      </c>
      <c r="B3389">
        <v>757601105</v>
      </c>
      <c r="C3389" t="s">
        <v>2277</v>
      </c>
      <c r="D3389" t="s">
        <v>3016</v>
      </c>
      <c r="G3389" t="s">
        <v>3015</v>
      </c>
      <c r="H3389" t="s">
        <v>2899</v>
      </c>
      <c r="I3389" s="6">
        <v>0</v>
      </c>
      <c r="J3389" s="6">
        <v>13.1</v>
      </c>
      <c r="K3389" s="6">
        <v>0</v>
      </c>
      <c r="L3389" s="6">
        <v>0</v>
      </c>
      <c r="M3389" s="6">
        <v>0</v>
      </c>
      <c r="N3389" s="6">
        <v>13.1</v>
      </c>
    </row>
    <row r="3390" spans="1:14">
      <c r="A3390" t="s">
        <v>3014</v>
      </c>
      <c r="B3390">
        <v>757601129</v>
      </c>
      <c r="C3390" t="s">
        <v>2277</v>
      </c>
      <c r="D3390" t="s">
        <v>3017</v>
      </c>
      <c r="G3390" t="s">
        <v>3015</v>
      </c>
      <c r="H3390" t="s">
        <v>2899</v>
      </c>
      <c r="I3390" s="6">
        <v>0</v>
      </c>
      <c r="J3390" s="6">
        <v>13.1</v>
      </c>
      <c r="K3390" s="6">
        <v>0</v>
      </c>
      <c r="L3390" s="6">
        <v>0</v>
      </c>
      <c r="M3390" s="6">
        <v>0</v>
      </c>
      <c r="N3390" s="6">
        <v>13.1</v>
      </c>
    </row>
    <row r="3391" spans="1:14">
      <c r="A3391" t="s">
        <v>3014</v>
      </c>
      <c r="B3391">
        <v>757601130</v>
      </c>
      <c r="C3391" t="s">
        <v>2277</v>
      </c>
      <c r="D3391" t="s">
        <v>3018</v>
      </c>
      <c r="G3391" t="s">
        <v>3015</v>
      </c>
      <c r="H3391" t="s">
        <v>2899</v>
      </c>
      <c r="I3391" s="6">
        <v>0</v>
      </c>
      <c r="J3391" s="6">
        <v>13.1</v>
      </c>
      <c r="K3391" s="6">
        <v>0</v>
      </c>
      <c r="L3391" s="6">
        <v>0</v>
      </c>
      <c r="M3391" s="6">
        <v>0</v>
      </c>
      <c r="N3391" s="6">
        <v>13.1</v>
      </c>
    </row>
    <row r="3392" spans="1:14">
      <c r="A3392" t="s">
        <v>3014</v>
      </c>
      <c r="B3392">
        <v>757601131</v>
      </c>
      <c r="C3392" t="s">
        <v>2277</v>
      </c>
      <c r="D3392" t="s">
        <v>3019</v>
      </c>
      <c r="G3392" t="s">
        <v>3015</v>
      </c>
      <c r="H3392" t="s">
        <v>2899</v>
      </c>
      <c r="I3392" s="6">
        <v>0</v>
      </c>
      <c r="J3392" s="6">
        <v>13.1</v>
      </c>
      <c r="K3392" s="6">
        <v>0</v>
      </c>
      <c r="L3392" s="6">
        <v>0</v>
      </c>
      <c r="M3392" s="6">
        <v>0</v>
      </c>
      <c r="N3392" s="6">
        <v>13.1</v>
      </c>
    </row>
    <row r="3393" spans="1:14">
      <c r="A3393" t="s">
        <v>3014</v>
      </c>
      <c r="B3393">
        <v>757601132</v>
      </c>
      <c r="C3393" t="s">
        <v>2277</v>
      </c>
      <c r="D3393" t="s">
        <v>3020</v>
      </c>
      <c r="G3393" t="s">
        <v>3015</v>
      </c>
      <c r="H3393" t="s">
        <v>2899</v>
      </c>
      <c r="I3393" s="6">
        <v>0</v>
      </c>
      <c r="J3393" s="6">
        <v>13.1</v>
      </c>
      <c r="K3393" s="6">
        <v>0</v>
      </c>
      <c r="L3393" s="6">
        <v>0</v>
      </c>
      <c r="M3393" s="6">
        <v>0</v>
      </c>
      <c r="N3393" s="6">
        <v>13.1</v>
      </c>
    </row>
    <row r="3394" spans="1:14">
      <c r="A3394" t="s">
        <v>3014</v>
      </c>
      <c r="B3394">
        <v>757601133</v>
      </c>
      <c r="C3394" t="s">
        <v>2277</v>
      </c>
      <c r="D3394" t="s">
        <v>3021</v>
      </c>
      <c r="G3394" t="s">
        <v>3015</v>
      </c>
      <c r="H3394" t="s">
        <v>2899</v>
      </c>
      <c r="I3394" s="6">
        <v>0</v>
      </c>
      <c r="J3394" s="6">
        <v>13.1</v>
      </c>
      <c r="K3394" s="6">
        <v>0</v>
      </c>
      <c r="L3394" s="6">
        <v>0</v>
      </c>
      <c r="M3394" s="6">
        <v>0</v>
      </c>
      <c r="N3394" s="6">
        <v>13.1</v>
      </c>
    </row>
    <row r="3395" spans="1:14">
      <c r="A3395" t="s">
        <v>3014</v>
      </c>
      <c r="B3395">
        <v>757601134</v>
      </c>
      <c r="C3395" t="s">
        <v>2277</v>
      </c>
      <c r="D3395" t="s">
        <v>3022</v>
      </c>
      <c r="G3395" t="s">
        <v>3015</v>
      </c>
      <c r="H3395" t="s">
        <v>2899</v>
      </c>
      <c r="I3395" s="6">
        <v>0</v>
      </c>
      <c r="J3395" s="6">
        <v>13.1</v>
      </c>
      <c r="K3395" s="6">
        <v>0</v>
      </c>
      <c r="L3395" s="6">
        <v>0</v>
      </c>
      <c r="M3395" s="6">
        <v>0</v>
      </c>
      <c r="N3395" s="6">
        <v>13.1</v>
      </c>
    </row>
    <row r="3396" spans="1:14">
      <c r="A3396" t="s">
        <v>3014</v>
      </c>
      <c r="B3396">
        <v>757601135</v>
      </c>
      <c r="C3396" t="s">
        <v>2277</v>
      </c>
      <c r="D3396" t="s">
        <v>3023</v>
      </c>
      <c r="G3396" t="s">
        <v>3015</v>
      </c>
      <c r="H3396" t="s">
        <v>2899</v>
      </c>
      <c r="I3396" s="6">
        <v>0</v>
      </c>
      <c r="J3396" s="6">
        <v>13.1</v>
      </c>
      <c r="K3396" s="6">
        <v>0</v>
      </c>
      <c r="L3396" s="6">
        <v>0</v>
      </c>
      <c r="M3396" s="6">
        <v>0</v>
      </c>
      <c r="N3396" s="6">
        <v>13.1</v>
      </c>
    </row>
    <row r="3397" spans="1:14">
      <c r="A3397" t="s">
        <v>3014</v>
      </c>
      <c r="B3397">
        <v>757601136</v>
      </c>
      <c r="C3397" t="s">
        <v>2277</v>
      </c>
      <c r="D3397" t="s">
        <v>3024</v>
      </c>
      <c r="G3397" t="s">
        <v>3015</v>
      </c>
      <c r="H3397" t="s">
        <v>2899</v>
      </c>
      <c r="I3397" s="6">
        <v>0</v>
      </c>
      <c r="J3397" s="6">
        <v>13.1</v>
      </c>
      <c r="K3397" s="6">
        <v>0</v>
      </c>
      <c r="L3397" s="6">
        <v>0</v>
      </c>
      <c r="M3397" s="6">
        <v>0</v>
      </c>
      <c r="N3397" s="6">
        <v>13.1</v>
      </c>
    </row>
    <row r="3398" spans="1:14">
      <c r="A3398" t="s">
        <v>3014</v>
      </c>
      <c r="B3398">
        <v>757601137</v>
      </c>
      <c r="C3398" t="s">
        <v>2277</v>
      </c>
      <c r="D3398" t="s">
        <v>3025</v>
      </c>
      <c r="G3398" t="s">
        <v>3015</v>
      </c>
      <c r="H3398" t="s">
        <v>2899</v>
      </c>
      <c r="I3398" s="6">
        <v>0</v>
      </c>
      <c r="J3398" s="6">
        <v>13.1</v>
      </c>
      <c r="K3398" s="6">
        <v>0</v>
      </c>
      <c r="L3398" s="6">
        <v>0</v>
      </c>
      <c r="M3398" s="6">
        <v>0</v>
      </c>
      <c r="N3398" s="6">
        <v>13.1</v>
      </c>
    </row>
    <row r="3399" spans="1:14">
      <c r="A3399" t="s">
        <v>3014</v>
      </c>
      <c r="B3399">
        <v>757601138</v>
      </c>
      <c r="C3399" t="s">
        <v>2277</v>
      </c>
      <c r="D3399" t="s">
        <v>3026</v>
      </c>
      <c r="G3399" t="s">
        <v>3015</v>
      </c>
      <c r="H3399" t="s">
        <v>2899</v>
      </c>
      <c r="I3399" s="6">
        <v>0</v>
      </c>
      <c r="J3399" s="6">
        <v>13.1</v>
      </c>
      <c r="K3399" s="6">
        <v>0</v>
      </c>
      <c r="L3399" s="6">
        <v>0</v>
      </c>
      <c r="M3399" s="6">
        <v>0</v>
      </c>
      <c r="N3399" s="6">
        <v>13.1</v>
      </c>
    </row>
    <row r="3400" spans="1:14">
      <c r="A3400" t="s">
        <v>3014</v>
      </c>
      <c r="B3400">
        <v>757601139</v>
      </c>
      <c r="C3400" t="s">
        <v>2277</v>
      </c>
      <c r="D3400" t="s">
        <v>3027</v>
      </c>
      <c r="G3400" t="s">
        <v>3015</v>
      </c>
      <c r="H3400" t="s">
        <v>2899</v>
      </c>
      <c r="I3400" s="6">
        <v>0</v>
      </c>
      <c r="J3400" s="6">
        <v>13.1</v>
      </c>
      <c r="K3400" s="6">
        <v>0</v>
      </c>
      <c r="L3400" s="6">
        <v>0</v>
      </c>
      <c r="M3400" s="6">
        <v>0</v>
      </c>
      <c r="N3400" s="6">
        <v>13.1</v>
      </c>
    </row>
    <row r="3401" spans="1:14">
      <c r="A3401" t="s">
        <v>3014</v>
      </c>
      <c r="B3401">
        <v>757601140</v>
      </c>
      <c r="C3401" t="s">
        <v>2277</v>
      </c>
      <c r="D3401" t="s">
        <v>3028</v>
      </c>
      <c r="G3401" t="s">
        <v>3015</v>
      </c>
      <c r="H3401" t="s">
        <v>2899</v>
      </c>
      <c r="I3401" s="6">
        <v>0</v>
      </c>
      <c r="J3401" s="6">
        <v>13.1</v>
      </c>
      <c r="K3401" s="6">
        <v>0</v>
      </c>
      <c r="L3401" s="6">
        <v>0</v>
      </c>
      <c r="M3401" s="6">
        <v>0</v>
      </c>
      <c r="N3401" s="6">
        <v>13.1</v>
      </c>
    </row>
    <row r="3402" spans="1:14">
      <c r="A3402" t="s">
        <v>3014</v>
      </c>
      <c r="B3402">
        <v>757601141</v>
      </c>
      <c r="C3402" t="s">
        <v>2277</v>
      </c>
      <c r="D3402" t="s">
        <v>3029</v>
      </c>
      <c r="G3402" t="s">
        <v>3015</v>
      </c>
      <c r="H3402" t="s">
        <v>2899</v>
      </c>
      <c r="I3402" s="6">
        <v>0</v>
      </c>
      <c r="J3402" s="6">
        <v>13.1</v>
      </c>
      <c r="K3402" s="6">
        <v>0</v>
      </c>
      <c r="L3402" s="6">
        <v>0</v>
      </c>
      <c r="M3402" s="6">
        <v>0</v>
      </c>
      <c r="N3402" s="6">
        <v>13.1</v>
      </c>
    </row>
    <row r="3403" spans="1:14">
      <c r="A3403" t="s">
        <v>3014</v>
      </c>
      <c r="B3403">
        <v>757601142</v>
      </c>
      <c r="C3403" t="s">
        <v>2277</v>
      </c>
      <c r="D3403" t="s">
        <v>3030</v>
      </c>
      <c r="G3403" t="s">
        <v>3015</v>
      </c>
      <c r="H3403" t="s">
        <v>2899</v>
      </c>
      <c r="I3403" s="6">
        <v>0</v>
      </c>
      <c r="J3403" s="6">
        <v>13.1</v>
      </c>
      <c r="K3403" s="6">
        <v>0</v>
      </c>
      <c r="L3403" s="6">
        <v>0</v>
      </c>
      <c r="M3403" s="6">
        <v>0</v>
      </c>
      <c r="N3403" s="6">
        <v>13.1</v>
      </c>
    </row>
    <row r="3404" spans="1:14">
      <c r="A3404" t="s">
        <v>3014</v>
      </c>
      <c r="B3404">
        <v>757601143</v>
      </c>
      <c r="C3404" t="s">
        <v>2277</v>
      </c>
      <c r="D3404" t="s">
        <v>3031</v>
      </c>
      <c r="G3404" t="s">
        <v>3015</v>
      </c>
      <c r="H3404" t="s">
        <v>2899</v>
      </c>
      <c r="I3404" s="6">
        <v>0</v>
      </c>
      <c r="J3404" s="6">
        <v>13.1</v>
      </c>
      <c r="K3404" s="6">
        <v>0</v>
      </c>
      <c r="L3404" s="6">
        <v>0</v>
      </c>
      <c r="M3404" s="6">
        <v>0</v>
      </c>
      <c r="N3404" s="6">
        <v>13.1</v>
      </c>
    </row>
    <row r="3405" spans="1:14">
      <c r="A3405" t="s">
        <v>3014</v>
      </c>
      <c r="B3405">
        <v>757601144</v>
      </c>
      <c r="C3405" t="s">
        <v>2277</v>
      </c>
      <c r="D3405" t="s">
        <v>3032</v>
      </c>
      <c r="G3405" t="s">
        <v>3015</v>
      </c>
      <c r="H3405" t="s">
        <v>2899</v>
      </c>
      <c r="I3405" s="6">
        <v>0</v>
      </c>
      <c r="J3405" s="6">
        <v>13.1</v>
      </c>
      <c r="K3405" s="6">
        <v>0</v>
      </c>
      <c r="L3405" s="6">
        <v>0</v>
      </c>
      <c r="M3405" s="6">
        <v>0</v>
      </c>
      <c r="N3405" s="6">
        <v>13.1</v>
      </c>
    </row>
    <row r="3406" spans="1:14">
      <c r="A3406" t="s">
        <v>3014</v>
      </c>
      <c r="B3406">
        <v>757601145</v>
      </c>
      <c r="C3406" t="s">
        <v>2277</v>
      </c>
      <c r="D3406" t="s">
        <v>3033</v>
      </c>
      <c r="G3406" t="s">
        <v>3015</v>
      </c>
      <c r="H3406" t="s">
        <v>2899</v>
      </c>
      <c r="I3406" s="6">
        <v>0</v>
      </c>
      <c r="J3406" s="6">
        <v>13.1</v>
      </c>
      <c r="K3406" s="6">
        <v>0</v>
      </c>
      <c r="L3406" s="6">
        <v>0</v>
      </c>
      <c r="M3406" s="6">
        <v>0</v>
      </c>
      <c r="N3406" s="6">
        <v>13.1</v>
      </c>
    </row>
    <row r="3407" spans="1:14">
      <c r="A3407" t="s">
        <v>3014</v>
      </c>
      <c r="B3407">
        <v>757601146</v>
      </c>
      <c r="C3407" t="s">
        <v>2277</v>
      </c>
      <c r="D3407" t="s">
        <v>3034</v>
      </c>
      <c r="G3407" t="s">
        <v>3015</v>
      </c>
      <c r="H3407" t="s">
        <v>2899</v>
      </c>
      <c r="I3407" s="6">
        <v>0</v>
      </c>
      <c r="J3407" s="6">
        <v>13.1</v>
      </c>
      <c r="K3407" s="6">
        <v>0</v>
      </c>
      <c r="L3407" s="6">
        <v>0</v>
      </c>
      <c r="M3407" s="6">
        <v>0</v>
      </c>
      <c r="N3407" s="6">
        <v>13.1</v>
      </c>
    </row>
    <row r="3408" spans="1:14">
      <c r="A3408" t="s">
        <v>3014</v>
      </c>
      <c r="B3408">
        <v>757601147</v>
      </c>
      <c r="C3408" t="s">
        <v>2277</v>
      </c>
      <c r="D3408" t="s">
        <v>3035</v>
      </c>
      <c r="G3408" t="s">
        <v>3015</v>
      </c>
      <c r="H3408" t="s">
        <v>2899</v>
      </c>
      <c r="I3408" s="6">
        <v>0</v>
      </c>
      <c r="J3408" s="6">
        <v>13.1</v>
      </c>
      <c r="K3408" s="6">
        <v>0</v>
      </c>
      <c r="L3408" s="6">
        <v>0</v>
      </c>
      <c r="M3408" s="6">
        <v>0</v>
      </c>
      <c r="N3408" s="6">
        <v>13.1</v>
      </c>
    </row>
    <row r="3409" spans="1:14">
      <c r="A3409" t="s">
        <v>3014</v>
      </c>
      <c r="B3409">
        <v>757601148</v>
      </c>
      <c r="C3409" t="s">
        <v>2277</v>
      </c>
      <c r="D3409" t="s">
        <v>3036</v>
      </c>
      <c r="G3409" t="s">
        <v>3015</v>
      </c>
      <c r="H3409" t="s">
        <v>2899</v>
      </c>
      <c r="I3409" s="6">
        <v>0</v>
      </c>
      <c r="J3409" s="6">
        <v>13.1</v>
      </c>
      <c r="K3409" s="6">
        <v>0</v>
      </c>
      <c r="L3409" s="6">
        <v>0</v>
      </c>
      <c r="M3409" s="6">
        <v>0</v>
      </c>
      <c r="N3409" s="6">
        <v>13.1</v>
      </c>
    </row>
    <row r="3410" spans="1:14">
      <c r="A3410" t="s">
        <v>3014</v>
      </c>
      <c r="B3410">
        <v>757601149</v>
      </c>
      <c r="C3410" t="s">
        <v>2277</v>
      </c>
      <c r="D3410" t="s">
        <v>3037</v>
      </c>
      <c r="G3410" t="s">
        <v>3015</v>
      </c>
      <c r="H3410" t="s">
        <v>2899</v>
      </c>
      <c r="I3410" s="6">
        <v>0</v>
      </c>
      <c r="J3410" s="6">
        <v>13.1</v>
      </c>
      <c r="K3410" s="6">
        <v>0</v>
      </c>
      <c r="L3410" s="6">
        <v>0</v>
      </c>
      <c r="M3410" s="6">
        <v>0</v>
      </c>
      <c r="N3410" s="6">
        <v>13.1</v>
      </c>
    </row>
    <row r="3411" spans="1:14">
      <c r="A3411" t="s">
        <v>3014</v>
      </c>
      <c r="B3411">
        <v>757601150</v>
      </c>
      <c r="C3411" t="s">
        <v>2277</v>
      </c>
      <c r="D3411" t="s">
        <v>3038</v>
      </c>
      <c r="G3411" t="s">
        <v>3015</v>
      </c>
      <c r="H3411" t="s">
        <v>2899</v>
      </c>
      <c r="I3411" s="6">
        <v>0</v>
      </c>
      <c r="J3411" s="6">
        <v>13.1</v>
      </c>
      <c r="K3411" s="6">
        <v>0</v>
      </c>
      <c r="L3411" s="6">
        <v>0</v>
      </c>
      <c r="M3411" s="6">
        <v>0</v>
      </c>
      <c r="N3411" s="6">
        <v>13.1</v>
      </c>
    </row>
    <row r="3412" spans="1:14">
      <c r="A3412" t="s">
        <v>3014</v>
      </c>
      <c r="B3412">
        <v>757601151</v>
      </c>
      <c r="C3412" t="s">
        <v>2277</v>
      </c>
      <c r="D3412" t="s">
        <v>3039</v>
      </c>
      <c r="G3412" t="s">
        <v>3015</v>
      </c>
      <c r="H3412" t="s">
        <v>2899</v>
      </c>
      <c r="I3412" s="6">
        <v>0</v>
      </c>
      <c r="J3412" s="6">
        <v>13.1</v>
      </c>
      <c r="K3412" s="6">
        <v>0</v>
      </c>
      <c r="L3412" s="6">
        <v>0</v>
      </c>
      <c r="M3412" s="6">
        <v>0</v>
      </c>
      <c r="N3412" s="6">
        <v>13.1</v>
      </c>
    </row>
    <row r="3413" spans="1:14">
      <c r="A3413" t="s">
        <v>3014</v>
      </c>
      <c r="B3413">
        <v>757601152</v>
      </c>
      <c r="C3413" t="s">
        <v>2277</v>
      </c>
      <c r="D3413" t="s">
        <v>3040</v>
      </c>
      <c r="G3413" t="s">
        <v>3015</v>
      </c>
      <c r="H3413" t="s">
        <v>2899</v>
      </c>
      <c r="I3413" s="6">
        <v>0</v>
      </c>
      <c r="J3413" s="6">
        <v>13.1</v>
      </c>
      <c r="K3413" s="6">
        <v>0</v>
      </c>
      <c r="L3413" s="6">
        <v>0</v>
      </c>
      <c r="M3413" s="6">
        <v>0</v>
      </c>
      <c r="N3413" s="6">
        <v>13.1</v>
      </c>
    </row>
    <row r="3414" spans="1:14">
      <c r="A3414" t="s">
        <v>3041</v>
      </c>
      <c r="B3414">
        <v>648340795</v>
      </c>
      <c r="H3414" t="s">
        <v>2899</v>
      </c>
      <c r="I3414" s="6">
        <v>0</v>
      </c>
      <c r="J3414" s="6">
        <v>13.1</v>
      </c>
      <c r="K3414" s="6">
        <v>0</v>
      </c>
      <c r="L3414" s="6">
        <v>0</v>
      </c>
      <c r="M3414" s="6">
        <v>0</v>
      </c>
      <c r="N3414" s="6">
        <v>13.1</v>
      </c>
    </row>
    <row r="3415" spans="1:14">
      <c r="A3415" t="s">
        <v>805</v>
      </c>
      <c r="B3415">
        <v>788251203</v>
      </c>
      <c r="C3415" t="s">
        <v>3042</v>
      </c>
      <c r="D3415" t="s">
        <v>2472</v>
      </c>
      <c r="G3415" t="s">
        <v>2073</v>
      </c>
      <c r="H3415" t="s">
        <v>2899</v>
      </c>
      <c r="I3415" s="6">
        <v>0</v>
      </c>
      <c r="J3415" s="6">
        <v>13.1</v>
      </c>
      <c r="K3415" s="6">
        <v>0</v>
      </c>
      <c r="L3415" s="6">
        <v>0</v>
      </c>
      <c r="M3415" s="6">
        <v>0</v>
      </c>
      <c r="N3415" s="6">
        <v>13.1</v>
      </c>
    </row>
    <row r="3416" spans="1:14">
      <c r="A3416" t="s">
        <v>3043</v>
      </c>
      <c r="B3416">
        <v>688287451</v>
      </c>
      <c r="H3416" t="s">
        <v>2899</v>
      </c>
      <c r="I3416" s="6">
        <v>0</v>
      </c>
      <c r="J3416" s="6">
        <v>13.1</v>
      </c>
      <c r="K3416" s="6">
        <v>0</v>
      </c>
      <c r="L3416" s="6">
        <v>0</v>
      </c>
      <c r="M3416" s="6">
        <v>0</v>
      </c>
      <c r="N3416" s="6">
        <v>13.1</v>
      </c>
    </row>
    <row r="3417" spans="1:14">
      <c r="A3417" t="s">
        <v>1196</v>
      </c>
      <c r="B3417">
        <v>681485890</v>
      </c>
      <c r="C3417" t="s">
        <v>2484</v>
      </c>
      <c r="D3417" t="s">
        <v>3044</v>
      </c>
      <c r="G3417" t="s">
        <v>3045</v>
      </c>
      <c r="H3417" t="s">
        <v>2899</v>
      </c>
      <c r="I3417" s="6">
        <v>0</v>
      </c>
      <c r="J3417" s="6">
        <v>13.1</v>
      </c>
      <c r="K3417" s="6">
        <v>0</v>
      </c>
      <c r="L3417" s="6">
        <v>0</v>
      </c>
      <c r="M3417" s="6">
        <v>0</v>
      </c>
      <c r="N3417" s="6">
        <v>13.1</v>
      </c>
    </row>
    <row r="3418" spans="1:14">
      <c r="A3418" t="s">
        <v>1196</v>
      </c>
      <c r="B3418">
        <v>689490745</v>
      </c>
      <c r="C3418" t="s">
        <v>1613</v>
      </c>
      <c r="D3418" t="s">
        <v>3046</v>
      </c>
      <c r="G3418" t="s">
        <v>3045</v>
      </c>
      <c r="H3418" t="s">
        <v>2899</v>
      </c>
      <c r="I3418" s="6">
        <v>0.94599999999999995</v>
      </c>
      <c r="J3418" s="6">
        <v>13.1</v>
      </c>
      <c r="K3418" s="6">
        <v>0</v>
      </c>
      <c r="L3418" s="6">
        <v>0</v>
      </c>
      <c r="M3418" s="6">
        <v>0</v>
      </c>
      <c r="N3418" s="6">
        <v>14.045999999999999</v>
      </c>
    </row>
    <row r="3419" spans="1:14">
      <c r="A3419" t="s">
        <v>1196</v>
      </c>
      <c r="B3419">
        <v>672747148</v>
      </c>
      <c r="C3419" t="s">
        <v>3047</v>
      </c>
      <c r="D3419" t="s">
        <v>3048</v>
      </c>
      <c r="G3419" t="s">
        <v>3045</v>
      </c>
      <c r="H3419" t="s">
        <v>2899</v>
      </c>
      <c r="I3419" s="6">
        <v>0.54</v>
      </c>
      <c r="J3419" s="6">
        <v>13.1</v>
      </c>
      <c r="K3419" s="6">
        <v>0</v>
      </c>
      <c r="L3419" s="6">
        <v>0</v>
      </c>
      <c r="M3419" s="6">
        <v>0</v>
      </c>
      <c r="N3419" s="6">
        <v>13.64</v>
      </c>
    </row>
    <row r="3420" spans="1:14">
      <c r="A3420" t="s">
        <v>1196</v>
      </c>
      <c r="B3420">
        <v>672747147</v>
      </c>
      <c r="C3420" t="s">
        <v>3049</v>
      </c>
      <c r="D3420" t="s">
        <v>3050</v>
      </c>
      <c r="G3420" t="s">
        <v>3045</v>
      </c>
      <c r="H3420" t="s">
        <v>2899</v>
      </c>
      <c r="I3420" s="6">
        <v>0</v>
      </c>
      <c r="J3420" s="6">
        <v>13.1</v>
      </c>
      <c r="K3420" s="6">
        <v>0</v>
      </c>
      <c r="L3420" s="6">
        <v>0</v>
      </c>
      <c r="M3420" s="6">
        <v>0</v>
      </c>
      <c r="N3420" s="6">
        <v>13.1</v>
      </c>
    </row>
    <row r="3421" spans="1:14">
      <c r="A3421" t="s">
        <v>1392</v>
      </c>
      <c r="B3421">
        <v>757681006</v>
      </c>
      <c r="H3421" t="s">
        <v>2899</v>
      </c>
      <c r="I3421" s="6">
        <v>0</v>
      </c>
      <c r="J3421" s="6">
        <v>13.1</v>
      </c>
      <c r="K3421" s="6">
        <v>0</v>
      </c>
      <c r="L3421" s="6">
        <v>0</v>
      </c>
      <c r="M3421" s="6">
        <v>0</v>
      </c>
      <c r="N3421" s="6">
        <v>13.1</v>
      </c>
    </row>
    <row r="3422" spans="1:14">
      <c r="A3422" t="s">
        <v>1392</v>
      </c>
      <c r="B3422">
        <v>757020957</v>
      </c>
      <c r="H3422" t="s">
        <v>2899</v>
      </c>
      <c r="I3422" s="6">
        <v>31.68</v>
      </c>
      <c r="J3422" s="6">
        <v>13.1</v>
      </c>
      <c r="K3422" s="6">
        <v>0</v>
      </c>
      <c r="L3422" s="6">
        <v>0</v>
      </c>
      <c r="M3422" s="6">
        <v>0</v>
      </c>
      <c r="N3422" s="6">
        <v>44.78</v>
      </c>
    </row>
    <row r="3423" spans="1:14">
      <c r="A3423" t="s">
        <v>1392</v>
      </c>
      <c r="B3423">
        <v>757020958</v>
      </c>
      <c r="H3423" t="s">
        <v>2899</v>
      </c>
      <c r="I3423" s="6">
        <v>0</v>
      </c>
      <c r="J3423" s="6">
        <v>13.1</v>
      </c>
      <c r="K3423" s="6">
        <v>0</v>
      </c>
      <c r="L3423" s="6">
        <v>0</v>
      </c>
      <c r="M3423" s="6">
        <v>0</v>
      </c>
      <c r="N3423" s="6">
        <v>13.1</v>
      </c>
    </row>
    <row r="3424" spans="1:14">
      <c r="A3424" t="s">
        <v>1392</v>
      </c>
      <c r="B3424">
        <v>757024158</v>
      </c>
      <c r="H3424" t="s">
        <v>2899</v>
      </c>
      <c r="I3424" s="6">
        <v>0</v>
      </c>
      <c r="J3424" s="6">
        <v>13.1</v>
      </c>
      <c r="K3424" s="6">
        <v>0</v>
      </c>
      <c r="L3424" s="6">
        <v>0</v>
      </c>
      <c r="M3424" s="6">
        <v>0</v>
      </c>
      <c r="N3424" s="6">
        <v>13.1</v>
      </c>
    </row>
    <row r="3425" spans="1:14">
      <c r="A3425" t="s">
        <v>1392</v>
      </c>
      <c r="B3425">
        <v>757024159</v>
      </c>
      <c r="H3425" t="s">
        <v>2899</v>
      </c>
      <c r="I3425" s="6">
        <v>0</v>
      </c>
      <c r="J3425" s="6">
        <v>13.1</v>
      </c>
      <c r="K3425" s="6">
        <v>0</v>
      </c>
      <c r="L3425" s="6">
        <v>0</v>
      </c>
      <c r="M3425" s="6">
        <v>0</v>
      </c>
      <c r="N3425" s="6">
        <v>13.1</v>
      </c>
    </row>
    <row r="3426" spans="1:14">
      <c r="A3426" t="s">
        <v>1392</v>
      </c>
      <c r="B3426">
        <v>757020033</v>
      </c>
      <c r="H3426" t="s">
        <v>2899</v>
      </c>
      <c r="I3426" s="6">
        <v>0</v>
      </c>
      <c r="J3426" s="6">
        <v>13.1</v>
      </c>
      <c r="K3426" s="6">
        <v>0</v>
      </c>
      <c r="L3426" s="6">
        <v>0</v>
      </c>
      <c r="M3426" s="6">
        <v>0</v>
      </c>
      <c r="N3426" s="6">
        <v>13.1</v>
      </c>
    </row>
    <row r="3427" spans="1:14">
      <c r="A3427" t="s">
        <v>1392</v>
      </c>
      <c r="B3427">
        <v>757024523</v>
      </c>
      <c r="H3427" t="s">
        <v>2899</v>
      </c>
      <c r="I3427" s="6">
        <v>10.36</v>
      </c>
      <c r="J3427" s="6">
        <v>13.1</v>
      </c>
      <c r="K3427" s="6">
        <v>0</v>
      </c>
      <c r="L3427" s="6">
        <v>0</v>
      </c>
      <c r="M3427" s="6">
        <v>0</v>
      </c>
      <c r="N3427" s="6">
        <v>23.46</v>
      </c>
    </row>
    <row r="3428" spans="1:14">
      <c r="A3428" t="s">
        <v>1392</v>
      </c>
      <c r="B3428">
        <v>757024524</v>
      </c>
      <c r="H3428" t="s">
        <v>2899</v>
      </c>
      <c r="I3428" s="6">
        <v>0</v>
      </c>
      <c r="J3428" s="6">
        <v>13.1</v>
      </c>
      <c r="K3428" s="6">
        <v>0</v>
      </c>
      <c r="L3428" s="6">
        <v>0</v>
      </c>
      <c r="M3428" s="6">
        <v>0</v>
      </c>
      <c r="N3428" s="6">
        <v>13.1</v>
      </c>
    </row>
    <row r="3429" spans="1:14">
      <c r="A3429" t="s">
        <v>1392</v>
      </c>
      <c r="B3429">
        <v>757024788</v>
      </c>
      <c r="H3429" t="s">
        <v>2899</v>
      </c>
      <c r="I3429" s="6">
        <v>0</v>
      </c>
      <c r="J3429" s="6">
        <v>13.1</v>
      </c>
      <c r="K3429" s="6">
        <v>0</v>
      </c>
      <c r="L3429" s="6">
        <v>0</v>
      </c>
      <c r="M3429" s="6">
        <v>0</v>
      </c>
      <c r="N3429" s="6">
        <v>13.1</v>
      </c>
    </row>
    <row r="3430" spans="1:14">
      <c r="A3430" t="s">
        <v>1392</v>
      </c>
      <c r="B3430">
        <v>757026505</v>
      </c>
      <c r="H3430" t="s">
        <v>2899</v>
      </c>
      <c r="I3430" s="6">
        <v>0</v>
      </c>
      <c r="J3430" s="6">
        <v>13.1</v>
      </c>
      <c r="K3430" s="6">
        <v>0</v>
      </c>
      <c r="L3430" s="6">
        <v>0</v>
      </c>
      <c r="M3430" s="6">
        <v>0</v>
      </c>
      <c r="N3430" s="6">
        <v>13.1</v>
      </c>
    </row>
    <row r="3431" spans="1:14">
      <c r="A3431" t="s">
        <v>1392</v>
      </c>
      <c r="B3431">
        <v>757026506</v>
      </c>
      <c r="H3431" t="s">
        <v>2899</v>
      </c>
      <c r="I3431" s="6">
        <v>0</v>
      </c>
      <c r="J3431" s="6">
        <v>13.1</v>
      </c>
      <c r="K3431" s="6">
        <v>0</v>
      </c>
      <c r="L3431" s="6">
        <v>0</v>
      </c>
      <c r="M3431" s="6">
        <v>0</v>
      </c>
      <c r="N3431" s="6">
        <v>13.1</v>
      </c>
    </row>
    <row r="3432" spans="1:14">
      <c r="A3432" t="s">
        <v>1392</v>
      </c>
      <c r="B3432">
        <v>757027420</v>
      </c>
      <c r="H3432" t="s">
        <v>2899</v>
      </c>
      <c r="I3432" s="6">
        <v>0</v>
      </c>
      <c r="J3432" s="6">
        <v>13.1</v>
      </c>
      <c r="K3432" s="6">
        <v>0</v>
      </c>
      <c r="L3432" s="6">
        <v>0</v>
      </c>
      <c r="M3432" s="6">
        <v>0</v>
      </c>
      <c r="N3432" s="6">
        <v>13.1</v>
      </c>
    </row>
    <row r="3433" spans="1:14">
      <c r="A3433" t="s">
        <v>1392</v>
      </c>
      <c r="B3433">
        <v>757028135</v>
      </c>
      <c r="H3433" t="s">
        <v>2899</v>
      </c>
      <c r="I3433" s="6">
        <v>0</v>
      </c>
      <c r="J3433" s="6">
        <v>13.1</v>
      </c>
      <c r="K3433" s="6">
        <v>0</v>
      </c>
      <c r="L3433" s="6">
        <v>0</v>
      </c>
      <c r="M3433" s="6">
        <v>0</v>
      </c>
      <c r="N3433" s="6">
        <v>13.1</v>
      </c>
    </row>
    <row r="3434" spans="1:14">
      <c r="A3434" t="s">
        <v>1392</v>
      </c>
      <c r="B3434">
        <v>757028993</v>
      </c>
      <c r="H3434" t="s">
        <v>2899</v>
      </c>
      <c r="I3434" s="6">
        <v>0</v>
      </c>
      <c r="J3434" s="6">
        <v>13.1</v>
      </c>
      <c r="K3434" s="6">
        <v>0</v>
      </c>
      <c r="L3434" s="6">
        <v>0</v>
      </c>
      <c r="M3434" s="6">
        <v>0</v>
      </c>
      <c r="N3434" s="6">
        <v>13.1</v>
      </c>
    </row>
    <row r="3435" spans="1:14">
      <c r="A3435" t="s">
        <v>1392</v>
      </c>
      <c r="B3435">
        <v>757688726</v>
      </c>
      <c r="H3435" t="s">
        <v>2899</v>
      </c>
      <c r="I3435" s="6">
        <v>0</v>
      </c>
      <c r="J3435" s="6">
        <v>13.1</v>
      </c>
      <c r="K3435" s="6">
        <v>0</v>
      </c>
      <c r="L3435" s="6">
        <v>0</v>
      </c>
      <c r="M3435" s="6">
        <v>0</v>
      </c>
      <c r="N3435" s="6">
        <v>13.1</v>
      </c>
    </row>
    <row r="3436" spans="1:14">
      <c r="A3436" t="s">
        <v>1392</v>
      </c>
      <c r="B3436">
        <v>757683585</v>
      </c>
      <c r="H3436" t="s">
        <v>2899</v>
      </c>
      <c r="I3436" s="6">
        <v>1.0940000000000001</v>
      </c>
      <c r="J3436" s="6">
        <v>13.1</v>
      </c>
      <c r="K3436" s="6">
        <v>0</v>
      </c>
      <c r="L3436" s="6">
        <v>0</v>
      </c>
      <c r="M3436" s="6">
        <v>0</v>
      </c>
      <c r="N3436" s="6">
        <v>14.194000000000001</v>
      </c>
    </row>
    <row r="3437" spans="1:14">
      <c r="A3437" t="s">
        <v>1392</v>
      </c>
      <c r="B3437">
        <v>757686396</v>
      </c>
      <c r="H3437" t="s">
        <v>2899</v>
      </c>
      <c r="I3437" s="6">
        <v>0</v>
      </c>
      <c r="J3437" s="6">
        <v>13.1</v>
      </c>
      <c r="K3437" s="6">
        <v>0</v>
      </c>
      <c r="L3437" s="6">
        <v>0</v>
      </c>
      <c r="M3437" s="6">
        <v>0</v>
      </c>
      <c r="N3437" s="6">
        <v>13.1</v>
      </c>
    </row>
    <row r="3438" spans="1:14">
      <c r="A3438" t="s">
        <v>1392</v>
      </c>
      <c r="B3438">
        <v>757600371</v>
      </c>
      <c r="H3438" t="s">
        <v>2899</v>
      </c>
      <c r="I3438" s="6">
        <v>0</v>
      </c>
      <c r="J3438" s="6">
        <v>13.1</v>
      </c>
      <c r="K3438" s="6">
        <v>0</v>
      </c>
      <c r="L3438" s="6">
        <v>0</v>
      </c>
      <c r="M3438" s="6">
        <v>0</v>
      </c>
      <c r="N3438" s="6">
        <v>13.1</v>
      </c>
    </row>
    <row r="3439" spans="1:14">
      <c r="A3439" t="s">
        <v>1392</v>
      </c>
      <c r="B3439">
        <v>757600372</v>
      </c>
      <c r="H3439" t="s">
        <v>2899</v>
      </c>
      <c r="I3439" s="6">
        <v>0</v>
      </c>
      <c r="J3439" s="6">
        <v>13.1</v>
      </c>
      <c r="K3439" s="6">
        <v>0</v>
      </c>
      <c r="L3439" s="6">
        <v>0</v>
      </c>
      <c r="M3439" s="6">
        <v>0</v>
      </c>
      <c r="N3439" s="6">
        <v>13.1</v>
      </c>
    </row>
    <row r="3440" spans="1:14">
      <c r="A3440" t="s">
        <v>1392</v>
      </c>
      <c r="B3440">
        <v>757600380</v>
      </c>
      <c r="H3440" t="s">
        <v>2899</v>
      </c>
      <c r="I3440" s="6">
        <v>0</v>
      </c>
      <c r="J3440" s="6">
        <v>13.1</v>
      </c>
      <c r="K3440" s="6">
        <v>0</v>
      </c>
      <c r="L3440" s="6">
        <v>0</v>
      </c>
      <c r="M3440" s="6">
        <v>0</v>
      </c>
      <c r="N3440" s="6">
        <v>13.1</v>
      </c>
    </row>
    <row r="3441" spans="1:14">
      <c r="A3441" t="s">
        <v>1392</v>
      </c>
      <c r="B3441">
        <v>757600381</v>
      </c>
      <c r="H3441" t="s">
        <v>2899</v>
      </c>
      <c r="I3441" s="6">
        <v>0</v>
      </c>
      <c r="J3441" s="6">
        <v>13.1</v>
      </c>
      <c r="K3441" s="6">
        <v>0</v>
      </c>
      <c r="L3441" s="6">
        <v>0</v>
      </c>
      <c r="M3441" s="6">
        <v>0</v>
      </c>
      <c r="N3441" s="6">
        <v>13.1</v>
      </c>
    </row>
    <row r="3442" spans="1:14">
      <c r="A3442" t="s">
        <v>1392</v>
      </c>
      <c r="B3442">
        <v>757600382</v>
      </c>
      <c r="H3442" t="s">
        <v>2899</v>
      </c>
      <c r="I3442" s="6">
        <v>0</v>
      </c>
      <c r="J3442" s="6">
        <v>13.1</v>
      </c>
      <c r="K3442" s="6">
        <v>0</v>
      </c>
      <c r="L3442" s="6">
        <v>0</v>
      </c>
      <c r="M3442" s="6">
        <v>0</v>
      </c>
      <c r="N3442" s="6">
        <v>13.1</v>
      </c>
    </row>
    <row r="3443" spans="1:14">
      <c r="A3443" t="s">
        <v>1392</v>
      </c>
      <c r="B3443">
        <v>757601035</v>
      </c>
      <c r="H3443" t="s">
        <v>2899</v>
      </c>
      <c r="I3443" s="6">
        <v>0</v>
      </c>
      <c r="J3443" s="6">
        <v>13.1</v>
      </c>
      <c r="K3443" s="6">
        <v>0</v>
      </c>
      <c r="L3443" s="6">
        <v>0</v>
      </c>
      <c r="M3443" s="6">
        <v>0</v>
      </c>
      <c r="N3443" s="6">
        <v>13.1</v>
      </c>
    </row>
    <row r="3444" spans="1:14">
      <c r="A3444" t="s">
        <v>1392</v>
      </c>
      <c r="B3444">
        <v>757601183</v>
      </c>
      <c r="H3444" t="s">
        <v>2899</v>
      </c>
      <c r="I3444" s="6">
        <v>0.252</v>
      </c>
      <c r="J3444" s="6">
        <v>13.1</v>
      </c>
      <c r="K3444" s="6">
        <v>0</v>
      </c>
      <c r="L3444" s="6">
        <v>0</v>
      </c>
      <c r="M3444" s="6">
        <v>0</v>
      </c>
      <c r="N3444" s="6">
        <v>13.352</v>
      </c>
    </row>
    <row r="3445" spans="1:14">
      <c r="A3445" t="s">
        <v>1392</v>
      </c>
      <c r="B3445">
        <v>757601192</v>
      </c>
      <c r="H3445" t="s">
        <v>2899</v>
      </c>
      <c r="I3445" s="6">
        <v>0</v>
      </c>
      <c r="J3445" s="6">
        <v>13.1</v>
      </c>
      <c r="K3445" s="6">
        <v>0</v>
      </c>
      <c r="L3445" s="6">
        <v>0</v>
      </c>
      <c r="M3445" s="6">
        <v>0</v>
      </c>
      <c r="N3445" s="6">
        <v>13.1</v>
      </c>
    </row>
    <row r="3446" spans="1:14">
      <c r="A3446" t="s">
        <v>2491</v>
      </c>
      <c r="B3446">
        <v>606688655</v>
      </c>
      <c r="C3446" t="s">
        <v>3051</v>
      </c>
      <c r="D3446" t="s">
        <v>3052</v>
      </c>
      <c r="H3446" t="s">
        <v>2899</v>
      </c>
      <c r="I3446" s="6">
        <v>0</v>
      </c>
      <c r="J3446" s="6">
        <v>13.1</v>
      </c>
      <c r="K3446" s="6">
        <v>0</v>
      </c>
      <c r="L3446" s="6">
        <v>0</v>
      </c>
      <c r="M3446" s="6">
        <v>0</v>
      </c>
      <c r="N3446" s="6">
        <v>13.1</v>
      </c>
    </row>
    <row r="3447" spans="1:14">
      <c r="A3447" t="s">
        <v>2491</v>
      </c>
      <c r="B3447">
        <v>672683979</v>
      </c>
      <c r="C3447" t="s">
        <v>3053</v>
      </c>
      <c r="D3447" t="s">
        <v>3054</v>
      </c>
      <c r="H3447" t="s">
        <v>2899</v>
      </c>
      <c r="I3447" s="6">
        <v>1.02</v>
      </c>
      <c r="J3447" s="6">
        <v>13.1</v>
      </c>
      <c r="K3447" s="6">
        <v>0</v>
      </c>
      <c r="L3447" s="6">
        <v>0</v>
      </c>
      <c r="M3447" s="6">
        <v>0</v>
      </c>
      <c r="N3447" s="6">
        <v>14.12</v>
      </c>
    </row>
    <row r="3448" spans="1:14">
      <c r="A3448" t="s">
        <v>1136</v>
      </c>
      <c r="B3448">
        <v>784071835</v>
      </c>
      <c r="E3448" t="s">
        <v>1717</v>
      </c>
      <c r="H3448" t="s">
        <v>2899</v>
      </c>
      <c r="I3448" s="6">
        <v>0</v>
      </c>
      <c r="J3448" s="6">
        <v>13.1</v>
      </c>
      <c r="K3448" s="6">
        <v>0</v>
      </c>
      <c r="L3448" s="6">
        <v>0</v>
      </c>
      <c r="M3448" s="6">
        <v>0</v>
      </c>
      <c r="N3448" s="6">
        <v>13.1</v>
      </c>
    </row>
    <row r="3449" spans="1:14">
      <c r="A3449" t="s">
        <v>1136</v>
      </c>
      <c r="B3449">
        <v>611080888</v>
      </c>
      <c r="E3449" t="s">
        <v>1717</v>
      </c>
      <c r="H3449" t="s">
        <v>2899</v>
      </c>
      <c r="I3449" s="6">
        <v>0</v>
      </c>
      <c r="J3449" s="6">
        <v>13.1</v>
      </c>
      <c r="K3449" s="6">
        <v>0</v>
      </c>
      <c r="L3449" s="6">
        <v>0</v>
      </c>
      <c r="M3449" s="6">
        <v>0</v>
      </c>
      <c r="N3449" s="6">
        <v>13.1</v>
      </c>
    </row>
    <row r="3450" spans="1:14">
      <c r="A3450" t="s">
        <v>811</v>
      </c>
      <c r="B3450">
        <v>661651250</v>
      </c>
      <c r="C3450" t="s">
        <v>3055</v>
      </c>
      <c r="H3450" t="s">
        <v>2899</v>
      </c>
      <c r="I3450" s="6">
        <v>0</v>
      </c>
      <c r="J3450" s="6">
        <v>13.1</v>
      </c>
      <c r="K3450" s="6">
        <v>0</v>
      </c>
      <c r="L3450" s="6">
        <v>0</v>
      </c>
      <c r="M3450" s="6">
        <v>0</v>
      </c>
      <c r="N3450" s="6">
        <v>13.1</v>
      </c>
    </row>
    <row r="3451" spans="1:14">
      <c r="A3451" t="s">
        <v>1718</v>
      </c>
      <c r="B3451">
        <v>680008155</v>
      </c>
      <c r="E3451" t="s">
        <v>1719</v>
      </c>
      <c r="H3451" t="s">
        <v>2899</v>
      </c>
      <c r="I3451" s="6">
        <v>0</v>
      </c>
      <c r="J3451" s="6">
        <v>13.1</v>
      </c>
      <c r="K3451" s="6">
        <v>0</v>
      </c>
      <c r="L3451" s="6">
        <v>0</v>
      </c>
      <c r="M3451" s="6">
        <v>0</v>
      </c>
      <c r="N3451" s="6">
        <v>13.1</v>
      </c>
    </row>
    <row r="3452" spans="1:14">
      <c r="A3452" t="s">
        <v>3056</v>
      </c>
      <c r="B3452">
        <v>630969304</v>
      </c>
      <c r="H3452" t="s">
        <v>2899</v>
      </c>
      <c r="I3452" s="6">
        <v>0</v>
      </c>
      <c r="J3452" s="6">
        <v>13.1</v>
      </c>
      <c r="K3452" s="6">
        <v>0</v>
      </c>
      <c r="L3452" s="6">
        <v>0</v>
      </c>
      <c r="M3452" s="6">
        <v>0</v>
      </c>
      <c r="N3452" s="6">
        <v>13.1</v>
      </c>
    </row>
    <row r="3453" spans="1:14">
      <c r="A3453" t="s">
        <v>1145</v>
      </c>
      <c r="B3453">
        <v>651509956</v>
      </c>
      <c r="H3453" t="s">
        <v>2899</v>
      </c>
      <c r="I3453" s="6">
        <v>0</v>
      </c>
      <c r="J3453" s="6">
        <v>13.1</v>
      </c>
      <c r="K3453" s="6">
        <v>0</v>
      </c>
      <c r="L3453" s="6">
        <v>0</v>
      </c>
      <c r="M3453" s="6">
        <v>0</v>
      </c>
      <c r="N3453" s="6">
        <v>13.1</v>
      </c>
    </row>
    <row r="3454" spans="1:14">
      <c r="A3454" t="s">
        <v>1145</v>
      </c>
      <c r="B3454">
        <v>681450482</v>
      </c>
      <c r="H3454" t="s">
        <v>2899</v>
      </c>
      <c r="I3454" s="6">
        <v>4.8000000000000001E-2</v>
      </c>
      <c r="J3454" s="6">
        <v>13.1</v>
      </c>
      <c r="K3454" s="6">
        <v>0</v>
      </c>
      <c r="L3454" s="6">
        <v>0</v>
      </c>
      <c r="M3454" s="6">
        <v>0</v>
      </c>
      <c r="N3454" s="6">
        <v>13.148</v>
      </c>
    </row>
    <row r="3455" spans="1:14">
      <c r="A3455" t="s">
        <v>1145</v>
      </c>
      <c r="B3455">
        <v>766640420</v>
      </c>
      <c r="H3455" t="s">
        <v>2899</v>
      </c>
      <c r="I3455" s="6">
        <v>10.14</v>
      </c>
      <c r="J3455" s="6">
        <v>13.1</v>
      </c>
      <c r="K3455" s="6">
        <v>0</v>
      </c>
      <c r="L3455" s="6">
        <v>0</v>
      </c>
      <c r="M3455" s="6">
        <v>0</v>
      </c>
      <c r="N3455" s="6">
        <v>23.24</v>
      </c>
    </row>
    <row r="3456" spans="1:14">
      <c r="A3456" t="s">
        <v>1725</v>
      </c>
      <c r="B3456">
        <v>680085581</v>
      </c>
      <c r="H3456" t="s">
        <v>2899</v>
      </c>
      <c r="I3456" s="6">
        <v>6.7000000000000004E-2</v>
      </c>
      <c r="J3456" s="6">
        <v>13.1</v>
      </c>
      <c r="K3456" s="6">
        <v>0</v>
      </c>
      <c r="L3456" s="6">
        <v>0</v>
      </c>
      <c r="M3456" s="6">
        <v>0</v>
      </c>
      <c r="N3456" s="6">
        <v>13.167</v>
      </c>
    </row>
    <row r="3457" spans="1:14">
      <c r="A3457" t="s">
        <v>1725</v>
      </c>
      <c r="B3457">
        <v>674674648</v>
      </c>
      <c r="H3457" t="s">
        <v>2899</v>
      </c>
      <c r="I3457" s="6">
        <v>10.34</v>
      </c>
      <c r="J3457" s="6">
        <v>13.1</v>
      </c>
      <c r="K3457" s="6">
        <v>0</v>
      </c>
      <c r="L3457" s="6">
        <v>0</v>
      </c>
      <c r="M3457" s="6">
        <v>0</v>
      </c>
      <c r="N3457" s="6">
        <v>23.44</v>
      </c>
    </row>
    <row r="3458" spans="1:14">
      <c r="A3458" t="s">
        <v>1110</v>
      </c>
      <c r="B3458">
        <v>682674246</v>
      </c>
      <c r="C3458" t="s">
        <v>3057</v>
      </c>
      <c r="H3458" t="s">
        <v>2899</v>
      </c>
      <c r="I3458" s="6">
        <v>0</v>
      </c>
      <c r="J3458" s="6">
        <v>13.1</v>
      </c>
      <c r="K3458" s="6">
        <v>0</v>
      </c>
      <c r="L3458" s="6">
        <v>0</v>
      </c>
      <c r="M3458" s="6">
        <v>0</v>
      </c>
      <c r="N3458" s="6">
        <v>13.1</v>
      </c>
    </row>
    <row r="3459" spans="1:14">
      <c r="A3459" t="s">
        <v>1110</v>
      </c>
      <c r="B3459">
        <v>757686855</v>
      </c>
      <c r="C3459" t="s">
        <v>1878</v>
      </c>
      <c r="D3459" t="s">
        <v>1111</v>
      </c>
      <c r="H3459" t="s">
        <v>2899</v>
      </c>
      <c r="I3459" s="6">
        <v>0</v>
      </c>
      <c r="J3459" s="6">
        <v>13.1</v>
      </c>
      <c r="K3459" s="6">
        <v>0</v>
      </c>
      <c r="L3459" s="6">
        <v>0</v>
      </c>
      <c r="M3459" s="6">
        <v>0</v>
      </c>
      <c r="N3459" s="6">
        <v>13.1</v>
      </c>
    </row>
    <row r="3460" spans="1:14">
      <c r="A3460" t="s">
        <v>1110</v>
      </c>
      <c r="B3460">
        <v>669251773</v>
      </c>
      <c r="C3460" t="s">
        <v>3058</v>
      </c>
      <c r="H3460" t="s">
        <v>2899</v>
      </c>
      <c r="I3460" s="6">
        <v>0</v>
      </c>
      <c r="J3460" s="6">
        <v>13.1</v>
      </c>
      <c r="K3460" s="6">
        <v>0</v>
      </c>
      <c r="L3460" s="6">
        <v>0</v>
      </c>
      <c r="M3460" s="6">
        <v>0</v>
      </c>
      <c r="N3460" s="6">
        <v>13.1</v>
      </c>
    </row>
    <row r="3461" spans="1:14">
      <c r="A3461" t="s">
        <v>1110</v>
      </c>
      <c r="B3461">
        <v>685835616</v>
      </c>
      <c r="H3461" t="s">
        <v>2899</v>
      </c>
      <c r="I3461" s="6">
        <v>0</v>
      </c>
      <c r="J3461" s="6">
        <v>13.1</v>
      </c>
      <c r="K3461" s="6">
        <v>0</v>
      </c>
      <c r="L3461" s="6">
        <v>0</v>
      </c>
      <c r="M3461" s="6">
        <v>0</v>
      </c>
      <c r="N3461" s="6">
        <v>13.1</v>
      </c>
    </row>
    <row r="3462" spans="1:14">
      <c r="A3462" t="s">
        <v>1735</v>
      </c>
      <c r="B3462">
        <v>623422744</v>
      </c>
      <c r="C3462" t="s">
        <v>3059</v>
      </c>
      <c r="D3462" t="s">
        <v>2349</v>
      </c>
      <c r="H3462" t="s">
        <v>2899</v>
      </c>
      <c r="I3462" s="6">
        <v>0</v>
      </c>
      <c r="J3462" s="6">
        <v>13.1</v>
      </c>
      <c r="K3462" s="6">
        <v>0</v>
      </c>
      <c r="L3462" s="6">
        <v>0</v>
      </c>
      <c r="M3462" s="6">
        <v>0</v>
      </c>
      <c r="N3462" s="6">
        <v>13.1</v>
      </c>
    </row>
    <row r="3463" spans="1:14">
      <c r="A3463" t="s">
        <v>2941</v>
      </c>
      <c r="B3463">
        <v>669763337</v>
      </c>
      <c r="G3463" t="s">
        <v>3060</v>
      </c>
      <c r="H3463" t="s">
        <v>2899</v>
      </c>
      <c r="I3463" s="6">
        <v>0</v>
      </c>
      <c r="J3463" s="6">
        <v>13.1</v>
      </c>
      <c r="K3463" s="6">
        <v>0</v>
      </c>
      <c r="L3463" s="6">
        <v>0</v>
      </c>
      <c r="M3463" s="6">
        <v>0</v>
      </c>
      <c r="N3463" s="6">
        <v>13.1</v>
      </c>
    </row>
    <row r="3464" spans="1:14">
      <c r="A3464" t="s">
        <v>2941</v>
      </c>
      <c r="B3464">
        <v>669654191</v>
      </c>
      <c r="G3464" t="s">
        <v>3060</v>
      </c>
      <c r="H3464" t="s">
        <v>2899</v>
      </c>
      <c r="I3464" s="6">
        <v>0</v>
      </c>
      <c r="J3464" s="6">
        <v>13.1</v>
      </c>
      <c r="K3464" s="6">
        <v>0</v>
      </c>
      <c r="L3464" s="6">
        <v>0</v>
      </c>
      <c r="M3464" s="6">
        <v>0</v>
      </c>
      <c r="N3464" s="6">
        <v>13.1</v>
      </c>
    </row>
    <row r="3465" spans="1:14">
      <c r="A3465" t="s">
        <v>2941</v>
      </c>
      <c r="B3465">
        <v>668435024</v>
      </c>
      <c r="G3465" t="s">
        <v>3060</v>
      </c>
      <c r="H3465" t="s">
        <v>2899</v>
      </c>
      <c r="I3465" s="6">
        <v>0</v>
      </c>
      <c r="J3465" s="6">
        <v>13.1</v>
      </c>
      <c r="K3465" s="6">
        <v>0</v>
      </c>
      <c r="L3465" s="6">
        <v>0</v>
      </c>
      <c r="M3465" s="6">
        <v>0</v>
      </c>
      <c r="N3465" s="6">
        <v>13.1</v>
      </c>
    </row>
    <row r="3466" spans="1:14">
      <c r="A3466" t="s">
        <v>2941</v>
      </c>
      <c r="B3466">
        <v>668778263</v>
      </c>
      <c r="G3466" t="s">
        <v>3060</v>
      </c>
      <c r="H3466" t="s">
        <v>2899</v>
      </c>
      <c r="I3466" s="6">
        <v>0</v>
      </c>
      <c r="J3466" s="6">
        <v>13.1</v>
      </c>
      <c r="K3466" s="6">
        <v>0</v>
      </c>
      <c r="L3466" s="6">
        <v>0</v>
      </c>
      <c r="M3466" s="6">
        <v>0</v>
      </c>
      <c r="N3466" s="6">
        <v>13.1</v>
      </c>
    </row>
    <row r="3467" spans="1:14">
      <c r="A3467" t="s">
        <v>2941</v>
      </c>
      <c r="B3467">
        <v>762174489</v>
      </c>
      <c r="G3467" t="s">
        <v>3060</v>
      </c>
      <c r="H3467" t="s">
        <v>2899</v>
      </c>
      <c r="I3467" s="6">
        <v>0</v>
      </c>
      <c r="J3467" s="6">
        <v>13.1</v>
      </c>
      <c r="K3467" s="6">
        <v>0</v>
      </c>
      <c r="L3467" s="6">
        <v>0</v>
      </c>
      <c r="M3467" s="6">
        <v>0</v>
      </c>
      <c r="N3467" s="6">
        <v>13.1</v>
      </c>
    </row>
    <row r="3468" spans="1:14">
      <c r="A3468" t="s">
        <v>2941</v>
      </c>
      <c r="B3468">
        <v>668112468</v>
      </c>
      <c r="G3468" t="s">
        <v>3060</v>
      </c>
      <c r="H3468" t="s">
        <v>2899</v>
      </c>
      <c r="I3468" s="6">
        <v>0.95799999999999996</v>
      </c>
      <c r="J3468" s="6">
        <v>13.1</v>
      </c>
      <c r="K3468" s="6">
        <v>0</v>
      </c>
      <c r="L3468" s="6">
        <v>0</v>
      </c>
      <c r="M3468" s="6">
        <v>0</v>
      </c>
      <c r="N3468" s="6">
        <v>14.058</v>
      </c>
    </row>
    <row r="3469" spans="1:14">
      <c r="A3469" t="s">
        <v>2941</v>
      </c>
      <c r="B3469">
        <v>755584491</v>
      </c>
      <c r="H3469" t="s">
        <v>2899</v>
      </c>
      <c r="I3469" s="6">
        <v>0</v>
      </c>
      <c r="J3469" s="6">
        <v>13.1</v>
      </c>
      <c r="K3469" s="6">
        <v>0</v>
      </c>
      <c r="L3469" s="6">
        <v>0</v>
      </c>
      <c r="M3469" s="6">
        <v>0</v>
      </c>
      <c r="N3469" s="6">
        <v>13.1</v>
      </c>
    </row>
    <row r="3470" spans="1:14">
      <c r="A3470" t="s">
        <v>2941</v>
      </c>
      <c r="B3470">
        <v>755581065</v>
      </c>
      <c r="H3470" t="s">
        <v>2899</v>
      </c>
      <c r="I3470" s="6">
        <v>0</v>
      </c>
      <c r="J3470" s="6">
        <v>13.1</v>
      </c>
      <c r="K3470" s="6">
        <v>0</v>
      </c>
      <c r="L3470" s="6">
        <v>0</v>
      </c>
      <c r="M3470" s="6">
        <v>0</v>
      </c>
      <c r="N3470" s="6">
        <v>13.1</v>
      </c>
    </row>
    <row r="3471" spans="1:14">
      <c r="A3471" t="s">
        <v>2941</v>
      </c>
      <c r="B3471">
        <v>772457378</v>
      </c>
      <c r="H3471" t="s">
        <v>2899</v>
      </c>
      <c r="I3471" s="6">
        <v>0</v>
      </c>
      <c r="J3471" s="6">
        <v>13.1</v>
      </c>
      <c r="K3471" s="6">
        <v>0</v>
      </c>
      <c r="L3471" s="6">
        <v>0</v>
      </c>
      <c r="M3471" s="6">
        <v>0</v>
      </c>
      <c r="N3471" s="6">
        <v>13.1</v>
      </c>
    </row>
    <row r="3472" spans="1:14">
      <c r="A3472" t="s">
        <v>2941</v>
      </c>
      <c r="B3472">
        <v>750597182</v>
      </c>
      <c r="H3472" t="s">
        <v>2899</v>
      </c>
      <c r="I3472" s="6">
        <v>0</v>
      </c>
      <c r="J3472" s="6">
        <v>13.1</v>
      </c>
      <c r="K3472" s="6">
        <v>0</v>
      </c>
      <c r="L3472" s="6">
        <v>0</v>
      </c>
      <c r="M3472" s="6">
        <v>0</v>
      </c>
      <c r="N3472" s="6">
        <v>13.1</v>
      </c>
    </row>
    <row r="3473" spans="1:14">
      <c r="A3473" t="s">
        <v>2941</v>
      </c>
      <c r="B3473">
        <v>750590976</v>
      </c>
      <c r="H3473" t="s">
        <v>2899</v>
      </c>
      <c r="I3473" s="6">
        <v>0</v>
      </c>
      <c r="J3473" s="6">
        <v>13.1</v>
      </c>
      <c r="K3473" s="6">
        <v>0</v>
      </c>
      <c r="L3473" s="6">
        <v>0</v>
      </c>
      <c r="M3473" s="6">
        <v>0</v>
      </c>
      <c r="N3473" s="6">
        <v>13.1</v>
      </c>
    </row>
    <row r="3474" spans="1:14">
      <c r="A3474" t="s">
        <v>2941</v>
      </c>
      <c r="B3474">
        <v>750595496</v>
      </c>
      <c r="H3474" t="s">
        <v>2899</v>
      </c>
      <c r="I3474" s="6">
        <v>0</v>
      </c>
      <c r="J3474" s="6">
        <v>13.1</v>
      </c>
      <c r="K3474" s="6">
        <v>0</v>
      </c>
      <c r="L3474" s="6">
        <v>0</v>
      </c>
      <c r="M3474" s="6">
        <v>0</v>
      </c>
      <c r="N3474" s="6">
        <v>13.1</v>
      </c>
    </row>
    <row r="3475" spans="1:14">
      <c r="A3475" t="s">
        <v>2941</v>
      </c>
      <c r="B3475">
        <v>750591658</v>
      </c>
      <c r="H3475" t="s">
        <v>2899</v>
      </c>
      <c r="I3475" s="6">
        <v>0</v>
      </c>
      <c r="J3475" s="6">
        <v>13.1</v>
      </c>
      <c r="K3475" s="6">
        <v>0</v>
      </c>
      <c r="L3475" s="6">
        <v>0</v>
      </c>
      <c r="M3475" s="6">
        <v>0</v>
      </c>
      <c r="N3475" s="6">
        <v>13.1</v>
      </c>
    </row>
    <row r="3476" spans="1:14">
      <c r="A3476" t="s">
        <v>2941</v>
      </c>
      <c r="B3476">
        <v>699113456</v>
      </c>
      <c r="H3476" t="s">
        <v>2899</v>
      </c>
      <c r="I3476" s="6">
        <v>0</v>
      </c>
      <c r="J3476" s="6">
        <v>13.1</v>
      </c>
      <c r="K3476" s="6">
        <v>0</v>
      </c>
      <c r="L3476" s="6">
        <v>0</v>
      </c>
      <c r="M3476" s="6">
        <v>0</v>
      </c>
      <c r="N3476" s="6">
        <v>13.1</v>
      </c>
    </row>
    <row r="3477" spans="1:14">
      <c r="A3477" t="s">
        <v>2941</v>
      </c>
      <c r="B3477">
        <v>750590993</v>
      </c>
      <c r="H3477" t="s">
        <v>2899</v>
      </c>
      <c r="I3477" s="6">
        <v>0</v>
      </c>
      <c r="J3477" s="6">
        <v>13.1</v>
      </c>
      <c r="K3477" s="6">
        <v>0</v>
      </c>
      <c r="L3477" s="6">
        <v>0</v>
      </c>
      <c r="M3477" s="6">
        <v>0</v>
      </c>
      <c r="N3477" s="6">
        <v>13.1</v>
      </c>
    </row>
    <row r="3478" spans="1:14">
      <c r="A3478" t="s">
        <v>2941</v>
      </c>
      <c r="B3478">
        <v>698755452</v>
      </c>
      <c r="H3478" t="s">
        <v>2899</v>
      </c>
      <c r="I3478" s="6">
        <v>0</v>
      </c>
      <c r="J3478" s="6">
        <v>13.1</v>
      </c>
      <c r="K3478" s="6">
        <v>0</v>
      </c>
      <c r="L3478" s="6">
        <v>0</v>
      </c>
      <c r="M3478" s="6">
        <v>0</v>
      </c>
      <c r="N3478" s="6">
        <v>13.1</v>
      </c>
    </row>
    <row r="3479" spans="1:14">
      <c r="A3479" t="s">
        <v>2941</v>
      </c>
      <c r="B3479">
        <v>659131431</v>
      </c>
      <c r="H3479" t="s">
        <v>2899</v>
      </c>
      <c r="I3479" s="6">
        <v>0</v>
      </c>
      <c r="J3479" s="6">
        <v>13.1</v>
      </c>
      <c r="K3479" s="6">
        <v>0</v>
      </c>
      <c r="L3479" s="6">
        <v>0</v>
      </c>
      <c r="M3479" s="6">
        <v>0</v>
      </c>
      <c r="N3479" s="6">
        <v>13.1</v>
      </c>
    </row>
    <row r="3480" spans="1:14">
      <c r="A3480" t="s">
        <v>2941</v>
      </c>
      <c r="B3480">
        <v>760784883</v>
      </c>
      <c r="H3480" t="s">
        <v>2899</v>
      </c>
      <c r="I3480" s="6">
        <v>0</v>
      </c>
      <c r="J3480" s="6">
        <v>13.1</v>
      </c>
      <c r="K3480" s="6">
        <v>0</v>
      </c>
      <c r="L3480" s="6">
        <v>0</v>
      </c>
      <c r="M3480" s="6">
        <v>0</v>
      </c>
      <c r="N3480" s="6">
        <v>13.1</v>
      </c>
    </row>
    <row r="3481" spans="1:14">
      <c r="A3481" t="s">
        <v>2941</v>
      </c>
      <c r="B3481">
        <v>757689257</v>
      </c>
      <c r="H3481" t="s">
        <v>2899</v>
      </c>
      <c r="I3481" s="6">
        <v>0</v>
      </c>
      <c r="J3481" s="6">
        <v>13.1</v>
      </c>
      <c r="K3481" s="6">
        <v>0</v>
      </c>
      <c r="L3481" s="6">
        <v>0</v>
      </c>
      <c r="M3481" s="6">
        <v>0</v>
      </c>
      <c r="N3481" s="6">
        <v>13.1</v>
      </c>
    </row>
    <row r="3482" spans="1:14">
      <c r="A3482" t="s">
        <v>2941</v>
      </c>
      <c r="B3482">
        <v>757600934</v>
      </c>
      <c r="H3482" t="s">
        <v>2899</v>
      </c>
      <c r="I3482" s="6">
        <v>0</v>
      </c>
      <c r="J3482" s="6">
        <v>13.1</v>
      </c>
      <c r="K3482" s="6">
        <v>0</v>
      </c>
      <c r="L3482" s="6">
        <v>0</v>
      </c>
      <c r="M3482" s="6">
        <v>0</v>
      </c>
      <c r="N3482" s="6">
        <v>13.1</v>
      </c>
    </row>
    <row r="3483" spans="1:14">
      <c r="A3483" t="s">
        <v>1064</v>
      </c>
      <c r="B3483">
        <v>756375950</v>
      </c>
      <c r="H3483" t="s">
        <v>2899</v>
      </c>
      <c r="I3483" s="6">
        <v>0</v>
      </c>
      <c r="J3483" s="6">
        <v>13.1</v>
      </c>
      <c r="K3483" s="6">
        <v>0</v>
      </c>
      <c r="L3483" s="6">
        <v>0</v>
      </c>
      <c r="M3483" s="6">
        <v>0</v>
      </c>
      <c r="N3483" s="6">
        <v>13.1</v>
      </c>
    </row>
    <row r="3484" spans="1:14">
      <c r="A3484" t="s">
        <v>1214</v>
      </c>
      <c r="B3484">
        <v>768789126</v>
      </c>
      <c r="C3484" t="s">
        <v>3061</v>
      </c>
      <c r="D3484" t="s">
        <v>2373</v>
      </c>
      <c r="H3484" t="s">
        <v>2899</v>
      </c>
      <c r="I3484" s="6">
        <v>0</v>
      </c>
      <c r="J3484" s="6">
        <v>13.1</v>
      </c>
      <c r="K3484" s="6">
        <v>0</v>
      </c>
      <c r="L3484" s="6">
        <v>0</v>
      </c>
      <c r="M3484" s="6">
        <v>0</v>
      </c>
      <c r="N3484" s="6">
        <v>13.1</v>
      </c>
    </row>
    <row r="3485" spans="1:14">
      <c r="A3485" t="s">
        <v>1739</v>
      </c>
      <c r="B3485">
        <v>618388024</v>
      </c>
      <c r="G3485" t="s">
        <v>1740</v>
      </c>
      <c r="H3485" t="s">
        <v>2899</v>
      </c>
      <c r="I3485" s="6">
        <v>0</v>
      </c>
      <c r="J3485" s="6">
        <v>13.1</v>
      </c>
      <c r="K3485" s="6">
        <v>0</v>
      </c>
      <c r="L3485" s="6">
        <v>0</v>
      </c>
      <c r="M3485" s="6">
        <v>0</v>
      </c>
      <c r="N3485" s="6">
        <v>13.1</v>
      </c>
    </row>
    <row r="3486" spans="1:14">
      <c r="A3486" t="s">
        <v>1739</v>
      </c>
      <c r="B3486">
        <v>760177173</v>
      </c>
      <c r="G3486" t="s">
        <v>1740</v>
      </c>
      <c r="H3486" t="s">
        <v>2899</v>
      </c>
      <c r="I3486" s="6">
        <v>0</v>
      </c>
      <c r="J3486" s="6">
        <v>13.1</v>
      </c>
      <c r="K3486" s="6">
        <v>0</v>
      </c>
      <c r="L3486" s="6">
        <v>0</v>
      </c>
      <c r="M3486" s="6">
        <v>0</v>
      </c>
      <c r="N3486" s="6">
        <v>13.1</v>
      </c>
    </row>
    <row r="3487" spans="1:14">
      <c r="A3487" t="s">
        <v>1739</v>
      </c>
      <c r="B3487">
        <v>664261271</v>
      </c>
      <c r="G3487" t="s">
        <v>1740</v>
      </c>
      <c r="H3487" t="s">
        <v>2899</v>
      </c>
      <c r="I3487" s="6">
        <v>0</v>
      </c>
      <c r="J3487" s="6">
        <v>13.1</v>
      </c>
      <c r="K3487" s="6">
        <v>0</v>
      </c>
      <c r="L3487" s="6">
        <v>0</v>
      </c>
      <c r="M3487" s="6">
        <v>0</v>
      </c>
      <c r="N3487" s="6">
        <v>13.1</v>
      </c>
    </row>
    <row r="3488" spans="1:14">
      <c r="A3488" t="s">
        <v>1739</v>
      </c>
      <c r="B3488">
        <v>646673110</v>
      </c>
      <c r="G3488" t="s">
        <v>1740</v>
      </c>
      <c r="H3488" t="s">
        <v>2899</v>
      </c>
      <c r="I3488" s="6">
        <v>3.68</v>
      </c>
      <c r="J3488" s="6">
        <v>13.1</v>
      </c>
      <c r="K3488" s="6">
        <v>0</v>
      </c>
      <c r="L3488" s="6">
        <v>0</v>
      </c>
      <c r="M3488" s="6">
        <v>0</v>
      </c>
      <c r="N3488" s="6">
        <v>16.78</v>
      </c>
    </row>
    <row r="3489" spans="1:14">
      <c r="A3489" t="s">
        <v>1739</v>
      </c>
      <c r="B3489">
        <v>624051487</v>
      </c>
      <c r="G3489" t="s">
        <v>1740</v>
      </c>
      <c r="H3489" t="s">
        <v>2899</v>
      </c>
      <c r="I3489" s="6">
        <v>0</v>
      </c>
      <c r="J3489" s="6">
        <v>13.1</v>
      </c>
      <c r="K3489" s="6">
        <v>0</v>
      </c>
      <c r="L3489" s="6">
        <v>0</v>
      </c>
      <c r="M3489" s="6">
        <v>0</v>
      </c>
      <c r="N3489" s="6">
        <v>13.1</v>
      </c>
    </row>
    <row r="3490" spans="1:14">
      <c r="A3490" t="s">
        <v>1148</v>
      </c>
      <c r="B3490">
        <v>616399304</v>
      </c>
      <c r="H3490" t="s">
        <v>2899</v>
      </c>
      <c r="I3490" s="6">
        <v>0</v>
      </c>
      <c r="J3490" s="6">
        <v>13.1</v>
      </c>
      <c r="K3490" s="6">
        <v>0</v>
      </c>
      <c r="L3490" s="6">
        <v>0</v>
      </c>
      <c r="M3490" s="6">
        <v>0</v>
      </c>
      <c r="N3490" s="6">
        <v>13.1</v>
      </c>
    </row>
    <row r="3491" spans="1:14">
      <c r="A3491" t="s">
        <v>2898</v>
      </c>
      <c r="B3491">
        <v>764233793</v>
      </c>
      <c r="C3491" t="s">
        <v>3062</v>
      </c>
      <c r="H3491" t="s">
        <v>2899</v>
      </c>
      <c r="I3491" s="6">
        <v>0</v>
      </c>
      <c r="J3491" s="6">
        <v>13.1</v>
      </c>
      <c r="K3491" s="6">
        <v>0</v>
      </c>
      <c r="L3491" s="6">
        <v>0</v>
      </c>
      <c r="M3491" s="6">
        <v>0</v>
      </c>
      <c r="N3491" s="6">
        <v>13.1</v>
      </c>
    </row>
    <row r="3492" spans="1:14">
      <c r="A3492" t="s">
        <v>2898</v>
      </c>
      <c r="B3492">
        <v>610533791</v>
      </c>
      <c r="C3492" t="s">
        <v>3063</v>
      </c>
      <c r="H3492" t="s">
        <v>2899</v>
      </c>
      <c r="I3492" s="6">
        <v>11.484</v>
      </c>
      <c r="J3492" s="6">
        <v>13.1</v>
      </c>
      <c r="K3492" s="6">
        <v>0</v>
      </c>
      <c r="L3492" s="6">
        <v>0</v>
      </c>
      <c r="M3492" s="6">
        <v>0</v>
      </c>
      <c r="N3492" s="6">
        <v>24.584</v>
      </c>
    </row>
    <row r="3493" spans="1:14">
      <c r="A3493" t="s">
        <v>2898</v>
      </c>
      <c r="B3493">
        <v>764233753</v>
      </c>
      <c r="C3493" t="s">
        <v>1565</v>
      </c>
      <c r="H3493" t="s">
        <v>2899</v>
      </c>
      <c r="I3493" s="6">
        <v>0</v>
      </c>
      <c r="J3493" s="6">
        <v>13.1</v>
      </c>
      <c r="K3493" s="6">
        <v>0</v>
      </c>
      <c r="L3493" s="6">
        <v>0</v>
      </c>
      <c r="M3493" s="6">
        <v>0</v>
      </c>
      <c r="N3493" s="6">
        <v>13.1</v>
      </c>
    </row>
    <row r="3494" spans="1:14">
      <c r="A3494" t="s">
        <v>2898</v>
      </c>
      <c r="B3494">
        <v>764233772</v>
      </c>
      <c r="C3494" t="s">
        <v>3064</v>
      </c>
      <c r="H3494" t="s">
        <v>2899</v>
      </c>
      <c r="I3494" s="6">
        <v>0</v>
      </c>
      <c r="J3494" s="6">
        <v>13.1</v>
      </c>
      <c r="K3494" s="6">
        <v>0</v>
      </c>
      <c r="L3494" s="6">
        <v>0</v>
      </c>
      <c r="M3494" s="6">
        <v>0</v>
      </c>
      <c r="N3494" s="6">
        <v>13.1</v>
      </c>
    </row>
    <row r="3495" spans="1:14">
      <c r="A3495" t="s">
        <v>2898</v>
      </c>
      <c r="B3495">
        <v>761223274</v>
      </c>
      <c r="C3495" t="s">
        <v>3065</v>
      </c>
      <c r="H3495" t="s">
        <v>2899</v>
      </c>
      <c r="I3495" s="6">
        <v>0</v>
      </c>
      <c r="J3495" s="6">
        <v>13.1</v>
      </c>
      <c r="K3495" s="6">
        <v>0</v>
      </c>
      <c r="L3495" s="6">
        <v>0</v>
      </c>
      <c r="M3495" s="6">
        <v>0</v>
      </c>
      <c r="N3495" s="6">
        <v>13.1</v>
      </c>
    </row>
    <row r="3496" spans="1:14">
      <c r="A3496" t="s">
        <v>2898</v>
      </c>
      <c r="B3496">
        <v>760388828</v>
      </c>
      <c r="C3496" t="s">
        <v>3066</v>
      </c>
      <c r="H3496" t="s">
        <v>2899</v>
      </c>
      <c r="I3496" s="6">
        <v>0</v>
      </c>
      <c r="J3496" s="6">
        <v>13.1</v>
      </c>
      <c r="K3496" s="6">
        <v>0</v>
      </c>
      <c r="L3496" s="6">
        <v>0</v>
      </c>
      <c r="M3496" s="6">
        <v>0</v>
      </c>
      <c r="N3496" s="6">
        <v>13.1</v>
      </c>
    </row>
    <row r="3497" spans="1:14">
      <c r="A3497" t="s">
        <v>2898</v>
      </c>
      <c r="B3497">
        <v>761223496</v>
      </c>
      <c r="H3497" t="s">
        <v>2899</v>
      </c>
      <c r="I3497" s="6">
        <v>0</v>
      </c>
      <c r="J3497" s="6">
        <v>13.1</v>
      </c>
      <c r="K3497" s="6">
        <v>0</v>
      </c>
      <c r="L3497" s="6">
        <v>0</v>
      </c>
      <c r="M3497" s="6">
        <v>0</v>
      </c>
      <c r="N3497" s="6">
        <v>13.1</v>
      </c>
    </row>
    <row r="3498" spans="1:14">
      <c r="A3498" t="s">
        <v>2898</v>
      </c>
      <c r="B3498">
        <v>760231737</v>
      </c>
      <c r="H3498" t="s">
        <v>2899</v>
      </c>
      <c r="I3498" s="6">
        <v>0</v>
      </c>
      <c r="J3498" s="6">
        <v>13.1</v>
      </c>
      <c r="K3498" s="6">
        <v>0</v>
      </c>
      <c r="L3498" s="6">
        <v>0</v>
      </c>
      <c r="M3498" s="6">
        <v>0</v>
      </c>
      <c r="N3498" s="6">
        <v>13.1</v>
      </c>
    </row>
    <row r="3499" spans="1:14">
      <c r="A3499" t="s">
        <v>2898</v>
      </c>
      <c r="B3499">
        <v>764233755</v>
      </c>
      <c r="H3499" t="s">
        <v>2899</v>
      </c>
      <c r="I3499" s="6">
        <v>0</v>
      </c>
      <c r="J3499" s="6">
        <v>13.1</v>
      </c>
      <c r="K3499" s="6">
        <v>0</v>
      </c>
      <c r="L3499" s="6">
        <v>0</v>
      </c>
      <c r="M3499" s="6">
        <v>0</v>
      </c>
      <c r="N3499" s="6">
        <v>13.1</v>
      </c>
    </row>
    <row r="3500" spans="1:14">
      <c r="A3500" t="s">
        <v>2898</v>
      </c>
      <c r="B3500">
        <v>764233747</v>
      </c>
      <c r="H3500" t="s">
        <v>2899</v>
      </c>
      <c r="I3500" s="6">
        <v>0</v>
      </c>
      <c r="J3500" s="6">
        <v>13.1</v>
      </c>
      <c r="K3500" s="6">
        <v>0</v>
      </c>
      <c r="L3500" s="6">
        <v>0</v>
      </c>
      <c r="M3500" s="6">
        <v>0</v>
      </c>
      <c r="N3500" s="6">
        <v>13.1</v>
      </c>
    </row>
    <row r="3501" spans="1:14">
      <c r="A3501" t="s">
        <v>2898</v>
      </c>
      <c r="B3501">
        <v>764233751</v>
      </c>
      <c r="H3501" t="s">
        <v>2899</v>
      </c>
      <c r="I3501" s="6">
        <v>0</v>
      </c>
      <c r="J3501" s="6">
        <v>13.1</v>
      </c>
      <c r="K3501" s="6">
        <v>0</v>
      </c>
      <c r="L3501" s="6">
        <v>0</v>
      </c>
      <c r="M3501" s="6">
        <v>0</v>
      </c>
      <c r="N3501" s="6">
        <v>13.1</v>
      </c>
    </row>
    <row r="3502" spans="1:14">
      <c r="A3502" t="s">
        <v>2898</v>
      </c>
      <c r="B3502">
        <v>764233787</v>
      </c>
      <c r="H3502" t="s">
        <v>2899</v>
      </c>
      <c r="I3502" s="6">
        <v>0</v>
      </c>
      <c r="J3502" s="6">
        <v>13.1</v>
      </c>
      <c r="K3502" s="6">
        <v>0</v>
      </c>
      <c r="L3502" s="6">
        <v>0</v>
      </c>
      <c r="M3502" s="6">
        <v>0</v>
      </c>
      <c r="N3502" s="6">
        <v>13.1</v>
      </c>
    </row>
    <row r="3503" spans="1:14">
      <c r="A3503" t="s">
        <v>2898</v>
      </c>
      <c r="B3503">
        <v>764233768</v>
      </c>
      <c r="H3503" t="s">
        <v>2899</v>
      </c>
      <c r="I3503" s="6">
        <v>0</v>
      </c>
      <c r="J3503" s="6">
        <v>13.1</v>
      </c>
      <c r="K3503" s="6">
        <v>0</v>
      </c>
      <c r="L3503" s="6">
        <v>0</v>
      </c>
      <c r="M3503" s="6">
        <v>0</v>
      </c>
      <c r="N3503" s="6">
        <v>13.1</v>
      </c>
    </row>
    <row r="3504" spans="1:14">
      <c r="A3504" t="s">
        <v>2525</v>
      </c>
      <c r="B3504">
        <v>671582960</v>
      </c>
      <c r="H3504" t="s">
        <v>2899</v>
      </c>
      <c r="I3504" s="6">
        <v>1.306</v>
      </c>
      <c r="J3504" s="6">
        <v>13.1</v>
      </c>
      <c r="K3504" s="6">
        <v>0</v>
      </c>
      <c r="L3504" s="6">
        <v>0</v>
      </c>
      <c r="M3504" s="6">
        <v>0</v>
      </c>
      <c r="N3504" s="6">
        <v>14.406000000000001</v>
      </c>
    </row>
    <row r="3505" spans="1:14">
      <c r="A3505" t="s">
        <v>2525</v>
      </c>
      <c r="B3505">
        <v>682248951</v>
      </c>
      <c r="H3505" t="s">
        <v>2899</v>
      </c>
      <c r="I3505" s="6">
        <v>0.76500000000000001</v>
      </c>
      <c r="J3505" s="6">
        <v>13.1</v>
      </c>
      <c r="K3505" s="6">
        <v>0</v>
      </c>
      <c r="L3505" s="6">
        <v>0</v>
      </c>
      <c r="M3505" s="6">
        <v>0</v>
      </c>
      <c r="N3505" s="6">
        <v>13.865</v>
      </c>
    </row>
    <row r="3506" spans="1:14">
      <c r="A3506" t="s">
        <v>3067</v>
      </c>
      <c r="B3506">
        <v>673552447</v>
      </c>
      <c r="H3506" t="s">
        <v>2899</v>
      </c>
      <c r="I3506" s="6">
        <v>0</v>
      </c>
      <c r="J3506" s="6">
        <v>13.1</v>
      </c>
      <c r="K3506" s="6">
        <v>0</v>
      </c>
      <c r="L3506" s="6">
        <v>0</v>
      </c>
      <c r="M3506" s="6">
        <v>0</v>
      </c>
      <c r="N3506" s="6">
        <v>13.1</v>
      </c>
    </row>
    <row r="3507" spans="1:14">
      <c r="A3507" t="s">
        <v>1850</v>
      </c>
      <c r="B3507">
        <v>763214084</v>
      </c>
      <c r="H3507" t="s">
        <v>2899</v>
      </c>
      <c r="I3507" s="6">
        <v>0</v>
      </c>
      <c r="J3507" s="6">
        <v>13.1</v>
      </c>
      <c r="K3507" s="6">
        <v>0</v>
      </c>
      <c r="L3507" s="6">
        <v>0</v>
      </c>
      <c r="M3507" s="6">
        <v>0</v>
      </c>
      <c r="N3507" s="6">
        <v>13.1</v>
      </c>
    </row>
    <row r="3508" spans="1:14">
      <c r="A3508" t="s">
        <v>1851</v>
      </c>
      <c r="B3508">
        <v>674785270</v>
      </c>
      <c r="C3508" t="s">
        <v>3068</v>
      </c>
      <c r="D3508" t="s">
        <v>1426</v>
      </c>
      <c r="H3508" t="s">
        <v>2899</v>
      </c>
      <c r="I3508" s="6">
        <v>0</v>
      </c>
      <c r="J3508" s="6">
        <v>13.1</v>
      </c>
      <c r="K3508" s="6">
        <v>0</v>
      </c>
      <c r="L3508" s="6">
        <v>0</v>
      </c>
      <c r="M3508" s="6">
        <v>0</v>
      </c>
      <c r="N3508" s="6">
        <v>13.1</v>
      </c>
    </row>
    <row r="3509" spans="1:14">
      <c r="A3509" t="s">
        <v>1851</v>
      </c>
      <c r="B3509">
        <v>608556695</v>
      </c>
      <c r="C3509" t="s">
        <v>3068</v>
      </c>
      <c r="D3509" t="s">
        <v>1346</v>
      </c>
      <c r="H3509" t="s">
        <v>2899</v>
      </c>
      <c r="I3509" s="6">
        <v>0</v>
      </c>
      <c r="J3509" s="6">
        <v>13.1</v>
      </c>
      <c r="K3509" s="6">
        <v>0</v>
      </c>
      <c r="L3509" s="6">
        <v>0</v>
      </c>
      <c r="M3509" s="6">
        <v>0</v>
      </c>
      <c r="N3509" s="6">
        <v>13.1</v>
      </c>
    </row>
    <row r="3510" spans="1:14">
      <c r="A3510" t="s">
        <v>3069</v>
      </c>
      <c r="B3510">
        <v>635816129</v>
      </c>
      <c r="C3510" t="s">
        <v>3070</v>
      </c>
      <c r="D3510" t="s">
        <v>1533</v>
      </c>
      <c r="H3510" t="s">
        <v>2899</v>
      </c>
      <c r="I3510" s="6">
        <v>0</v>
      </c>
      <c r="J3510" s="6">
        <v>13.1</v>
      </c>
      <c r="K3510" s="6">
        <v>0</v>
      </c>
      <c r="L3510" s="6">
        <v>0</v>
      </c>
      <c r="M3510" s="6">
        <v>0</v>
      </c>
      <c r="N3510" s="6">
        <v>13.1</v>
      </c>
    </row>
    <row r="3511" spans="1:14">
      <c r="A3511" t="s">
        <v>1853</v>
      </c>
      <c r="B3511">
        <v>752030950</v>
      </c>
      <c r="H3511" t="s">
        <v>2899</v>
      </c>
      <c r="I3511" s="6">
        <v>0</v>
      </c>
      <c r="J3511" s="6">
        <v>13.1</v>
      </c>
      <c r="K3511" s="6">
        <v>0</v>
      </c>
      <c r="L3511" s="6">
        <v>0</v>
      </c>
      <c r="M3511" s="6">
        <v>0</v>
      </c>
      <c r="N3511" s="6">
        <v>13.1</v>
      </c>
    </row>
    <row r="3512" spans="1:14">
      <c r="A3512" t="s">
        <v>1853</v>
      </c>
      <c r="B3512">
        <v>603960377</v>
      </c>
      <c r="H3512" t="s">
        <v>2899</v>
      </c>
      <c r="I3512" s="6">
        <v>0</v>
      </c>
      <c r="J3512" s="6">
        <v>13.1</v>
      </c>
      <c r="K3512" s="6">
        <v>0</v>
      </c>
      <c r="L3512" s="6">
        <v>0</v>
      </c>
      <c r="M3512" s="6">
        <v>0</v>
      </c>
      <c r="N3512" s="6">
        <v>13.1</v>
      </c>
    </row>
    <row r="3513" spans="1:14">
      <c r="A3513" t="s">
        <v>3071</v>
      </c>
      <c r="B3513">
        <v>760738956</v>
      </c>
      <c r="H3513" t="s">
        <v>2899</v>
      </c>
      <c r="I3513" s="6">
        <v>0.36499999999999999</v>
      </c>
      <c r="J3513" s="6">
        <v>13.1</v>
      </c>
      <c r="K3513" s="6">
        <v>0</v>
      </c>
      <c r="L3513" s="6">
        <v>0</v>
      </c>
      <c r="M3513" s="6">
        <v>0</v>
      </c>
      <c r="N3513" s="6">
        <v>13.465</v>
      </c>
    </row>
    <row r="3514" spans="1:14">
      <c r="A3514" t="s">
        <v>3071</v>
      </c>
      <c r="B3514">
        <v>757029474</v>
      </c>
      <c r="H3514" t="s">
        <v>2899</v>
      </c>
      <c r="I3514" s="6">
        <v>0</v>
      </c>
      <c r="J3514" s="6">
        <v>13.1</v>
      </c>
      <c r="K3514" s="6">
        <v>0</v>
      </c>
      <c r="L3514" s="6">
        <v>0</v>
      </c>
      <c r="M3514" s="6">
        <v>0</v>
      </c>
      <c r="N3514" s="6">
        <v>13.1</v>
      </c>
    </row>
    <row r="3515" spans="1:14">
      <c r="A3515" t="s">
        <v>3072</v>
      </c>
      <c r="B3515">
        <v>648320099</v>
      </c>
      <c r="C3515" t="s">
        <v>1617</v>
      </c>
      <c r="D3515" t="s">
        <v>3073</v>
      </c>
      <c r="G3515" t="s">
        <v>460</v>
      </c>
      <c r="H3515" t="s">
        <v>2899</v>
      </c>
      <c r="I3515" s="6">
        <v>0.79200000000000004</v>
      </c>
      <c r="J3515" s="6">
        <v>13.1</v>
      </c>
      <c r="K3515" s="6">
        <v>0</v>
      </c>
      <c r="L3515" s="6">
        <v>0</v>
      </c>
      <c r="M3515" s="6">
        <v>0</v>
      </c>
      <c r="N3515" s="6">
        <v>13.891999999999999</v>
      </c>
    </row>
    <row r="3516" spans="1:14">
      <c r="A3516" t="s">
        <v>763</v>
      </c>
      <c r="B3516">
        <v>607550646</v>
      </c>
      <c r="C3516" t="s">
        <v>3074</v>
      </c>
      <c r="H3516" t="s">
        <v>2899</v>
      </c>
      <c r="I3516" s="6">
        <v>0</v>
      </c>
      <c r="J3516" s="6">
        <v>13.1</v>
      </c>
      <c r="K3516" s="6">
        <v>0</v>
      </c>
      <c r="L3516" s="6">
        <v>0</v>
      </c>
      <c r="M3516" s="6">
        <v>0</v>
      </c>
      <c r="N3516" s="6">
        <v>13.1</v>
      </c>
    </row>
    <row r="3517" spans="1:14">
      <c r="A3517" t="s">
        <v>3075</v>
      </c>
      <c r="B3517">
        <v>660692202</v>
      </c>
      <c r="C3517" t="s">
        <v>3076</v>
      </c>
      <c r="D3517" t="s">
        <v>3077</v>
      </c>
      <c r="H3517" t="s">
        <v>2899</v>
      </c>
      <c r="I3517" s="6">
        <v>0.80500000000000005</v>
      </c>
      <c r="J3517" s="6">
        <v>13.1</v>
      </c>
      <c r="K3517" s="6">
        <v>0</v>
      </c>
      <c r="L3517" s="6">
        <v>0</v>
      </c>
      <c r="M3517" s="6">
        <v>0</v>
      </c>
      <c r="N3517" s="6">
        <v>13.904999999999999</v>
      </c>
    </row>
    <row r="3518" spans="1:14">
      <c r="A3518" t="s">
        <v>1392</v>
      </c>
      <c r="B3518">
        <v>669951105</v>
      </c>
      <c r="H3518" t="s">
        <v>2899</v>
      </c>
      <c r="I3518" s="6">
        <v>0</v>
      </c>
      <c r="J3518" s="6">
        <v>13.871</v>
      </c>
      <c r="K3518" s="6">
        <v>2.4969999999999999</v>
      </c>
      <c r="L3518" s="6">
        <v>0</v>
      </c>
      <c r="M3518" s="6">
        <v>0</v>
      </c>
      <c r="N3518" s="6">
        <v>16.367999999999999</v>
      </c>
    </row>
    <row r="3519" spans="1:14">
      <c r="A3519" t="s">
        <v>1392</v>
      </c>
      <c r="B3519">
        <v>635664299</v>
      </c>
      <c r="H3519" t="s">
        <v>2899</v>
      </c>
      <c r="I3519" s="6">
        <v>0</v>
      </c>
      <c r="J3519" s="6">
        <v>13.871</v>
      </c>
      <c r="K3519" s="6">
        <v>2.4969999999999999</v>
      </c>
      <c r="L3519" s="6">
        <v>0</v>
      </c>
      <c r="M3519" s="6">
        <v>0</v>
      </c>
      <c r="N3519" s="6">
        <v>16.367999999999999</v>
      </c>
    </row>
    <row r="3520" spans="1:14">
      <c r="A3520" t="s">
        <v>1392</v>
      </c>
      <c r="B3520">
        <v>618703312</v>
      </c>
      <c r="H3520" t="s">
        <v>2899</v>
      </c>
      <c r="I3520" s="6">
        <v>0</v>
      </c>
      <c r="J3520" s="6">
        <v>13.871</v>
      </c>
      <c r="K3520" s="6">
        <v>2.4969999999999999</v>
      </c>
      <c r="L3520" s="6">
        <v>0</v>
      </c>
      <c r="M3520" s="6">
        <v>0</v>
      </c>
      <c r="N3520" s="6">
        <v>16.367999999999999</v>
      </c>
    </row>
    <row r="3521" spans="1:14">
      <c r="A3521" t="s">
        <v>1392</v>
      </c>
      <c r="B3521">
        <v>649598587</v>
      </c>
      <c r="H3521" t="s">
        <v>2899</v>
      </c>
      <c r="I3521" s="6">
        <v>0</v>
      </c>
      <c r="J3521" s="6">
        <v>13.871</v>
      </c>
      <c r="K3521" s="6">
        <v>2.4969999999999999</v>
      </c>
      <c r="L3521" s="6">
        <v>0</v>
      </c>
      <c r="M3521" s="6">
        <v>0</v>
      </c>
      <c r="N3521" s="6">
        <v>16.367999999999999</v>
      </c>
    </row>
    <row r="3522" spans="1:14">
      <c r="A3522" t="s">
        <v>1392</v>
      </c>
      <c r="B3522">
        <v>610171419</v>
      </c>
      <c r="H3522" t="s">
        <v>2899</v>
      </c>
      <c r="I3522" s="6">
        <v>0</v>
      </c>
      <c r="J3522" s="6">
        <v>13.871</v>
      </c>
      <c r="K3522" s="6">
        <v>2.4969999999999999</v>
      </c>
      <c r="L3522" s="6">
        <v>0</v>
      </c>
      <c r="M3522" s="6">
        <v>0</v>
      </c>
      <c r="N3522" s="6">
        <v>16.367999999999999</v>
      </c>
    </row>
    <row r="3523" spans="1:14">
      <c r="A3523" t="s">
        <v>1392</v>
      </c>
      <c r="B3523">
        <v>637345811</v>
      </c>
      <c r="H3523" t="s">
        <v>2899</v>
      </c>
      <c r="I3523" s="6">
        <v>0</v>
      </c>
      <c r="J3523" s="6">
        <v>13.871</v>
      </c>
      <c r="K3523" s="6">
        <v>2.4969999999999999</v>
      </c>
      <c r="L3523" s="6">
        <v>0</v>
      </c>
      <c r="M3523" s="6">
        <v>0</v>
      </c>
      <c r="N3523" s="6">
        <v>16.367999999999999</v>
      </c>
    </row>
    <row r="3524" spans="1:14">
      <c r="A3524" t="s">
        <v>1392</v>
      </c>
      <c r="B3524">
        <v>649598586</v>
      </c>
      <c r="H3524" t="s">
        <v>2899</v>
      </c>
      <c r="I3524" s="6">
        <v>0</v>
      </c>
      <c r="J3524" s="6">
        <v>13.871</v>
      </c>
      <c r="K3524" s="6">
        <v>2.4969999999999999</v>
      </c>
      <c r="L3524" s="6">
        <v>0</v>
      </c>
      <c r="M3524" s="6">
        <v>0</v>
      </c>
      <c r="N3524" s="6">
        <v>16.367999999999999</v>
      </c>
    </row>
    <row r="3525" spans="1:14">
      <c r="A3525" t="s">
        <v>1392</v>
      </c>
      <c r="B3525">
        <v>788639173</v>
      </c>
      <c r="H3525" t="s">
        <v>2899</v>
      </c>
      <c r="I3525" s="6">
        <v>0</v>
      </c>
      <c r="J3525" s="6">
        <v>13.871</v>
      </c>
      <c r="K3525" s="6">
        <v>2.4969999999999999</v>
      </c>
      <c r="L3525" s="6">
        <v>0</v>
      </c>
      <c r="M3525" s="6">
        <v>0</v>
      </c>
      <c r="N3525" s="6">
        <v>16.367999999999999</v>
      </c>
    </row>
    <row r="3526" spans="1:14">
      <c r="A3526" t="s">
        <v>1392</v>
      </c>
      <c r="B3526">
        <v>786988935</v>
      </c>
      <c r="H3526" t="s">
        <v>2899</v>
      </c>
      <c r="I3526" s="6">
        <v>0</v>
      </c>
      <c r="J3526" s="6">
        <v>13.871</v>
      </c>
      <c r="K3526" s="6">
        <v>2.4969999999999999</v>
      </c>
      <c r="L3526" s="6">
        <v>0</v>
      </c>
      <c r="M3526" s="6">
        <v>0</v>
      </c>
      <c r="N3526" s="6">
        <v>16.367999999999999</v>
      </c>
    </row>
    <row r="3527" spans="1:14">
      <c r="A3527" t="s">
        <v>1392</v>
      </c>
      <c r="B3527">
        <v>669950960</v>
      </c>
      <c r="H3527" t="s">
        <v>2899</v>
      </c>
      <c r="I3527" s="6">
        <v>0</v>
      </c>
      <c r="J3527" s="6">
        <v>13.871</v>
      </c>
      <c r="K3527" s="6">
        <v>2.4969999999999999</v>
      </c>
      <c r="L3527" s="6">
        <v>0</v>
      </c>
      <c r="M3527" s="6">
        <v>0</v>
      </c>
      <c r="N3527" s="6">
        <v>16.367999999999999</v>
      </c>
    </row>
    <row r="3528" spans="1:14">
      <c r="A3528" t="s">
        <v>1392</v>
      </c>
      <c r="B3528">
        <v>637345497</v>
      </c>
      <c r="H3528" t="s">
        <v>2899</v>
      </c>
      <c r="I3528" s="6">
        <v>0</v>
      </c>
      <c r="J3528" s="6">
        <v>13.871</v>
      </c>
      <c r="K3528" s="6">
        <v>2.4969999999999999</v>
      </c>
      <c r="L3528" s="6">
        <v>0</v>
      </c>
      <c r="M3528" s="6">
        <v>0</v>
      </c>
      <c r="N3528" s="6">
        <v>16.367999999999999</v>
      </c>
    </row>
    <row r="3529" spans="1:14">
      <c r="A3529" t="s">
        <v>1392</v>
      </c>
      <c r="B3529">
        <v>637501878</v>
      </c>
      <c r="H3529" t="s">
        <v>2899</v>
      </c>
      <c r="I3529" s="6">
        <v>0</v>
      </c>
      <c r="J3529" s="6">
        <v>13.871</v>
      </c>
      <c r="K3529" s="6">
        <v>2.4969999999999999</v>
      </c>
      <c r="L3529" s="6">
        <v>0</v>
      </c>
      <c r="M3529" s="6">
        <v>0</v>
      </c>
      <c r="N3529" s="6">
        <v>16.367999999999999</v>
      </c>
    </row>
    <row r="3530" spans="1:14">
      <c r="A3530" t="s">
        <v>1392</v>
      </c>
      <c r="B3530">
        <v>787906017</v>
      </c>
      <c r="H3530" t="s">
        <v>2899</v>
      </c>
      <c r="I3530" s="6">
        <v>0</v>
      </c>
      <c r="J3530" s="6">
        <v>13.871</v>
      </c>
      <c r="K3530" s="6">
        <v>2.4969999999999999</v>
      </c>
      <c r="L3530" s="6">
        <v>0</v>
      </c>
      <c r="M3530" s="6">
        <v>0</v>
      </c>
      <c r="N3530" s="6">
        <v>16.367999999999999</v>
      </c>
    </row>
    <row r="3531" spans="1:14">
      <c r="A3531" t="s">
        <v>1392</v>
      </c>
      <c r="B3531">
        <v>659625642</v>
      </c>
      <c r="H3531" t="s">
        <v>2899</v>
      </c>
      <c r="I3531" s="6">
        <v>0</v>
      </c>
      <c r="J3531" s="6">
        <v>13.871</v>
      </c>
      <c r="K3531" s="6">
        <v>2.4969999999999999</v>
      </c>
      <c r="L3531" s="6">
        <v>0</v>
      </c>
      <c r="M3531" s="6">
        <v>0</v>
      </c>
      <c r="N3531" s="6">
        <v>16.367999999999999</v>
      </c>
    </row>
    <row r="3532" spans="1:14">
      <c r="A3532" t="s">
        <v>1392</v>
      </c>
      <c r="B3532">
        <v>610171477</v>
      </c>
      <c r="H3532" t="s">
        <v>2899</v>
      </c>
      <c r="I3532" s="6">
        <v>0</v>
      </c>
      <c r="J3532" s="6">
        <v>13.871</v>
      </c>
      <c r="K3532" s="6">
        <v>2.4969999999999999</v>
      </c>
      <c r="L3532" s="6">
        <v>0</v>
      </c>
      <c r="M3532" s="6">
        <v>0</v>
      </c>
      <c r="N3532" s="6">
        <v>16.367999999999999</v>
      </c>
    </row>
    <row r="3533" spans="1:14">
      <c r="A3533" t="s">
        <v>1392</v>
      </c>
      <c r="B3533">
        <v>620822618</v>
      </c>
      <c r="H3533" t="s">
        <v>2899</v>
      </c>
      <c r="I3533" s="6">
        <v>0</v>
      </c>
      <c r="J3533" s="6">
        <v>13.871</v>
      </c>
      <c r="K3533" s="6">
        <v>2.4969999999999999</v>
      </c>
      <c r="L3533" s="6">
        <v>0</v>
      </c>
      <c r="M3533" s="6">
        <v>0</v>
      </c>
      <c r="N3533" s="6">
        <v>16.367999999999999</v>
      </c>
    </row>
    <row r="3534" spans="1:14">
      <c r="A3534" t="s">
        <v>1392</v>
      </c>
      <c r="B3534">
        <v>618703326</v>
      </c>
      <c r="H3534" t="s">
        <v>2899</v>
      </c>
      <c r="I3534" s="6">
        <v>0</v>
      </c>
      <c r="J3534" s="6">
        <v>13.871</v>
      </c>
      <c r="K3534" s="6">
        <v>2.4969999999999999</v>
      </c>
      <c r="L3534" s="6">
        <v>0</v>
      </c>
      <c r="M3534" s="6">
        <v>0</v>
      </c>
      <c r="N3534" s="6">
        <v>16.367999999999999</v>
      </c>
    </row>
    <row r="3535" spans="1:14">
      <c r="A3535" t="s">
        <v>1392</v>
      </c>
      <c r="B3535">
        <v>699119582</v>
      </c>
      <c r="H3535" t="s">
        <v>2899</v>
      </c>
      <c r="I3535" s="6">
        <v>0</v>
      </c>
      <c r="J3535" s="6">
        <v>13.871</v>
      </c>
      <c r="K3535" s="6">
        <v>2.4969999999999999</v>
      </c>
      <c r="L3535" s="6">
        <v>0</v>
      </c>
      <c r="M3535" s="6">
        <v>0</v>
      </c>
      <c r="N3535" s="6">
        <v>16.367999999999999</v>
      </c>
    </row>
    <row r="3536" spans="1:14">
      <c r="A3536" t="s">
        <v>1392</v>
      </c>
      <c r="B3536">
        <v>610171476</v>
      </c>
      <c r="H3536" t="s">
        <v>2899</v>
      </c>
      <c r="I3536" s="6">
        <v>0</v>
      </c>
      <c r="J3536" s="6">
        <v>13.871</v>
      </c>
      <c r="K3536" s="6">
        <v>2.4969999999999999</v>
      </c>
      <c r="L3536" s="6">
        <v>0</v>
      </c>
      <c r="M3536" s="6">
        <v>0</v>
      </c>
      <c r="N3536" s="6">
        <v>16.367999999999999</v>
      </c>
    </row>
    <row r="3537" spans="1:14">
      <c r="A3537" t="s">
        <v>1392</v>
      </c>
      <c r="B3537">
        <v>699119548</v>
      </c>
      <c r="H3537" t="s">
        <v>2899</v>
      </c>
      <c r="I3537" s="6">
        <v>0</v>
      </c>
      <c r="J3537" s="6">
        <v>13.871</v>
      </c>
      <c r="K3537" s="6">
        <v>2.4969999999999999</v>
      </c>
      <c r="L3537" s="6">
        <v>0</v>
      </c>
      <c r="M3537" s="6">
        <v>0</v>
      </c>
      <c r="N3537" s="6">
        <v>16.367999999999999</v>
      </c>
    </row>
    <row r="3538" spans="1:14">
      <c r="A3538" t="s">
        <v>1392</v>
      </c>
      <c r="B3538">
        <v>610171408</v>
      </c>
      <c r="H3538" t="s">
        <v>2899</v>
      </c>
      <c r="I3538" s="6">
        <v>0</v>
      </c>
      <c r="J3538" s="6">
        <v>13.871</v>
      </c>
      <c r="K3538" s="6">
        <v>2.4969999999999999</v>
      </c>
      <c r="L3538" s="6">
        <v>0</v>
      </c>
      <c r="M3538" s="6">
        <v>0</v>
      </c>
      <c r="N3538" s="6">
        <v>16.367999999999999</v>
      </c>
    </row>
    <row r="3539" spans="1:14">
      <c r="A3539" t="s">
        <v>1392</v>
      </c>
      <c r="B3539">
        <v>669951411</v>
      </c>
      <c r="H3539" t="s">
        <v>2899</v>
      </c>
      <c r="I3539" s="6">
        <v>0</v>
      </c>
      <c r="J3539" s="6">
        <v>13.871</v>
      </c>
      <c r="K3539" s="6">
        <v>2.4969999999999999</v>
      </c>
      <c r="L3539" s="6">
        <v>0</v>
      </c>
      <c r="M3539" s="6">
        <v>0</v>
      </c>
      <c r="N3539" s="6">
        <v>16.367999999999999</v>
      </c>
    </row>
    <row r="3540" spans="1:14">
      <c r="A3540" t="s">
        <v>1392</v>
      </c>
      <c r="B3540">
        <v>669950288</v>
      </c>
      <c r="H3540" t="s">
        <v>2899</v>
      </c>
      <c r="I3540" s="6">
        <v>0</v>
      </c>
      <c r="J3540" s="6">
        <v>13.871</v>
      </c>
      <c r="K3540" s="6">
        <v>2.4969999999999999</v>
      </c>
      <c r="L3540" s="6">
        <v>0</v>
      </c>
      <c r="M3540" s="6">
        <v>0</v>
      </c>
      <c r="N3540" s="6">
        <v>16.367999999999999</v>
      </c>
    </row>
    <row r="3541" spans="1:14">
      <c r="A3541" t="s">
        <v>1392</v>
      </c>
      <c r="B3541">
        <v>674728952</v>
      </c>
      <c r="H3541" t="s">
        <v>2899</v>
      </c>
      <c r="I3541" s="6">
        <v>0</v>
      </c>
      <c r="J3541" s="6">
        <v>13.871</v>
      </c>
      <c r="K3541" s="6">
        <v>2.4969999999999999</v>
      </c>
      <c r="L3541" s="6">
        <v>0</v>
      </c>
      <c r="M3541" s="6">
        <v>0</v>
      </c>
      <c r="N3541" s="6">
        <v>16.367999999999999</v>
      </c>
    </row>
    <row r="3542" spans="1:14">
      <c r="A3542" t="s">
        <v>1392</v>
      </c>
      <c r="B3542">
        <v>788943238</v>
      </c>
      <c r="H3542" t="s">
        <v>2899</v>
      </c>
      <c r="I3542" s="6">
        <v>0</v>
      </c>
      <c r="J3542" s="6">
        <v>13.871</v>
      </c>
      <c r="K3542" s="6">
        <v>2.4969999999999999</v>
      </c>
      <c r="L3542" s="6">
        <v>0</v>
      </c>
      <c r="M3542" s="6">
        <v>0</v>
      </c>
      <c r="N3542" s="6">
        <v>16.367999999999999</v>
      </c>
    </row>
    <row r="3543" spans="1:14">
      <c r="A3543" t="s">
        <v>1392</v>
      </c>
      <c r="B3543">
        <v>674728598</v>
      </c>
      <c r="H3543" t="s">
        <v>2899</v>
      </c>
      <c r="I3543" s="6">
        <v>0</v>
      </c>
      <c r="J3543" s="6">
        <v>13.871</v>
      </c>
      <c r="K3543" s="6">
        <v>2.4969999999999999</v>
      </c>
      <c r="L3543" s="6">
        <v>0</v>
      </c>
      <c r="M3543" s="6">
        <v>0</v>
      </c>
      <c r="N3543" s="6">
        <v>16.367999999999999</v>
      </c>
    </row>
    <row r="3544" spans="1:14">
      <c r="A3544" t="s">
        <v>1392</v>
      </c>
      <c r="B3544">
        <v>757022931</v>
      </c>
      <c r="H3544" t="s">
        <v>2899</v>
      </c>
      <c r="I3544" s="6">
        <v>0</v>
      </c>
      <c r="J3544" s="6">
        <v>14.839</v>
      </c>
      <c r="K3544" s="6">
        <v>2.6709999999999998</v>
      </c>
      <c r="L3544" s="6">
        <v>0</v>
      </c>
      <c r="M3544" s="6">
        <v>0</v>
      </c>
      <c r="N3544" s="6">
        <v>17.510000000000002</v>
      </c>
    </row>
    <row r="3545" spans="1:14">
      <c r="A3545" t="s">
        <v>1651</v>
      </c>
      <c r="B3545">
        <v>757029558</v>
      </c>
      <c r="C3545" t="s">
        <v>3078</v>
      </c>
      <c r="H3545" t="s">
        <v>2899</v>
      </c>
      <c r="I3545" s="6">
        <v>0</v>
      </c>
      <c r="J3545" s="6">
        <v>15</v>
      </c>
      <c r="K3545" s="6">
        <v>0</v>
      </c>
      <c r="L3545" s="6">
        <v>0</v>
      </c>
      <c r="M3545" s="6">
        <v>0</v>
      </c>
      <c r="N3545" s="6">
        <v>15</v>
      </c>
    </row>
    <row r="3546" spans="1:14">
      <c r="A3546" t="s">
        <v>1107</v>
      </c>
      <c r="B3546">
        <v>648619205</v>
      </c>
      <c r="C3546" t="s">
        <v>3079</v>
      </c>
      <c r="G3546" t="s">
        <v>1390</v>
      </c>
      <c r="H3546" t="s">
        <v>2899</v>
      </c>
      <c r="I3546" s="6">
        <v>0</v>
      </c>
      <c r="J3546" s="6">
        <v>15</v>
      </c>
      <c r="K3546" s="6">
        <v>6</v>
      </c>
      <c r="L3546" s="6">
        <v>0</v>
      </c>
      <c r="M3546" s="6">
        <v>0</v>
      </c>
      <c r="N3546" s="6">
        <v>21</v>
      </c>
    </row>
    <row r="3547" spans="1:14">
      <c r="A3547" t="s">
        <v>1107</v>
      </c>
      <c r="B3547">
        <v>785002080</v>
      </c>
      <c r="C3547" t="s">
        <v>3080</v>
      </c>
      <c r="G3547" t="s">
        <v>1390</v>
      </c>
      <c r="H3547" t="s">
        <v>2899</v>
      </c>
      <c r="I3547" s="6">
        <v>0</v>
      </c>
      <c r="J3547" s="6">
        <v>15</v>
      </c>
      <c r="K3547" s="6">
        <v>6</v>
      </c>
      <c r="L3547" s="6">
        <v>0</v>
      </c>
      <c r="M3547" s="6">
        <v>0</v>
      </c>
      <c r="N3547" s="6">
        <v>21</v>
      </c>
    </row>
    <row r="3548" spans="1:14">
      <c r="A3548" t="s">
        <v>1107</v>
      </c>
      <c r="B3548">
        <v>760909947</v>
      </c>
      <c r="C3548" t="s">
        <v>3081</v>
      </c>
      <c r="G3548" t="s">
        <v>1390</v>
      </c>
      <c r="H3548" t="s">
        <v>2899</v>
      </c>
      <c r="I3548" s="6">
        <v>0</v>
      </c>
      <c r="J3548" s="6">
        <v>15</v>
      </c>
      <c r="K3548" s="6">
        <v>6</v>
      </c>
      <c r="L3548" s="6">
        <v>0</v>
      </c>
      <c r="M3548" s="6">
        <v>0</v>
      </c>
      <c r="N3548" s="6">
        <v>21</v>
      </c>
    </row>
    <row r="3549" spans="1:14">
      <c r="A3549" t="s">
        <v>1107</v>
      </c>
      <c r="B3549">
        <v>679002630</v>
      </c>
      <c r="C3549" t="s">
        <v>3082</v>
      </c>
      <c r="G3549" t="s">
        <v>1390</v>
      </c>
      <c r="H3549" t="s">
        <v>2899</v>
      </c>
      <c r="I3549" s="6">
        <v>0</v>
      </c>
      <c r="J3549" s="6">
        <v>15</v>
      </c>
      <c r="K3549" s="6">
        <v>6</v>
      </c>
      <c r="L3549" s="6">
        <v>0</v>
      </c>
      <c r="M3549" s="6">
        <v>0</v>
      </c>
      <c r="N3549" s="6">
        <v>21</v>
      </c>
    </row>
    <row r="3550" spans="1:14">
      <c r="A3550" t="s">
        <v>1107</v>
      </c>
      <c r="B3550">
        <v>638146168</v>
      </c>
      <c r="C3550" t="s">
        <v>3083</v>
      </c>
      <c r="G3550" t="s">
        <v>1390</v>
      </c>
      <c r="H3550" t="s">
        <v>2899</v>
      </c>
      <c r="I3550" s="6">
        <v>0</v>
      </c>
      <c r="J3550" s="6">
        <v>15</v>
      </c>
      <c r="K3550" s="6">
        <v>6</v>
      </c>
      <c r="L3550" s="6">
        <v>0</v>
      </c>
      <c r="M3550" s="6">
        <v>0</v>
      </c>
      <c r="N3550" s="6">
        <v>21</v>
      </c>
    </row>
    <row r="3551" spans="1:14">
      <c r="A3551" t="s">
        <v>1363</v>
      </c>
      <c r="B3551">
        <v>757609622</v>
      </c>
      <c r="C3551" t="s">
        <v>3084</v>
      </c>
      <c r="D3551" t="s">
        <v>3085</v>
      </c>
      <c r="H3551" t="s">
        <v>2899</v>
      </c>
      <c r="I3551" s="6">
        <v>0</v>
      </c>
      <c r="J3551" s="6">
        <v>15.161</v>
      </c>
      <c r="K3551" s="6">
        <v>2.7290000000000001</v>
      </c>
      <c r="L3551" s="6">
        <v>0</v>
      </c>
      <c r="M3551" s="6">
        <v>0</v>
      </c>
      <c r="N3551" s="6">
        <v>17.89</v>
      </c>
    </row>
    <row r="3552" spans="1:14">
      <c r="A3552" t="s">
        <v>1254</v>
      </c>
      <c r="B3552">
        <v>630999621</v>
      </c>
      <c r="H3552" t="s">
        <v>3086</v>
      </c>
      <c r="I3552" s="6">
        <v>0</v>
      </c>
      <c r="J3552" s="6">
        <v>0</v>
      </c>
      <c r="K3552" s="6">
        <v>0</v>
      </c>
      <c r="L3552" s="6">
        <v>0</v>
      </c>
      <c r="M3552" s="6">
        <v>0</v>
      </c>
      <c r="N3552" s="6">
        <v>0</v>
      </c>
    </row>
    <row r="3553" spans="1:14">
      <c r="A3553" t="s">
        <v>1254</v>
      </c>
      <c r="B3553">
        <v>689334080</v>
      </c>
      <c r="H3553" t="s">
        <v>3086</v>
      </c>
      <c r="I3553" s="6">
        <v>0</v>
      </c>
      <c r="J3553" s="6">
        <v>0</v>
      </c>
      <c r="K3553" s="6">
        <v>0</v>
      </c>
      <c r="L3553" s="6">
        <v>0</v>
      </c>
      <c r="M3553" s="6">
        <v>0</v>
      </c>
      <c r="N3553" s="6">
        <v>0</v>
      </c>
    </row>
    <row r="3554" spans="1:14">
      <c r="A3554" t="s">
        <v>1735</v>
      </c>
      <c r="B3554">
        <v>669182609</v>
      </c>
      <c r="C3554" t="s">
        <v>3087</v>
      </c>
      <c r="D3554" t="s">
        <v>3088</v>
      </c>
      <c r="H3554" t="s">
        <v>3086</v>
      </c>
      <c r="I3554" s="6">
        <v>0</v>
      </c>
      <c r="J3554" s="6">
        <v>0</v>
      </c>
      <c r="K3554" s="6">
        <v>0</v>
      </c>
      <c r="L3554" s="6">
        <v>0</v>
      </c>
      <c r="M3554" s="6">
        <v>0</v>
      </c>
      <c r="N3554" s="6">
        <v>0</v>
      </c>
    </row>
    <row r="3555" spans="1:14">
      <c r="A3555" t="s">
        <v>1850</v>
      </c>
      <c r="B3555">
        <v>764352864</v>
      </c>
      <c r="H3555" t="s">
        <v>3086</v>
      </c>
      <c r="I3555" s="6">
        <v>0</v>
      </c>
      <c r="J3555" s="6">
        <v>0</v>
      </c>
      <c r="K3555" s="6">
        <v>0</v>
      </c>
      <c r="L3555" s="6">
        <v>0</v>
      </c>
      <c r="M3555" s="6">
        <v>0</v>
      </c>
      <c r="N3555" s="6">
        <v>0</v>
      </c>
    </row>
    <row r="3556" spans="1:14">
      <c r="A3556" t="s">
        <v>2943</v>
      </c>
      <c r="B3556">
        <v>757607382</v>
      </c>
      <c r="H3556" t="s">
        <v>3086</v>
      </c>
      <c r="I3556" s="6">
        <v>0</v>
      </c>
      <c r="J3556" s="6">
        <v>3.5</v>
      </c>
      <c r="K3556" s="6">
        <v>0</v>
      </c>
      <c r="L3556" s="6">
        <v>2</v>
      </c>
      <c r="M3556" s="6">
        <v>0</v>
      </c>
      <c r="N3556" s="6">
        <v>5.5</v>
      </c>
    </row>
    <row r="3557" spans="1:14">
      <c r="A3557" t="s">
        <v>2251</v>
      </c>
      <c r="B3557">
        <v>687525784</v>
      </c>
      <c r="H3557" t="s">
        <v>3086</v>
      </c>
      <c r="I3557" s="6">
        <v>0</v>
      </c>
      <c r="J3557" s="6">
        <v>4</v>
      </c>
      <c r="K3557" s="6">
        <v>0</v>
      </c>
      <c r="L3557" s="6">
        <v>0</v>
      </c>
      <c r="M3557" s="6">
        <v>0</v>
      </c>
      <c r="N3557" s="6">
        <v>4</v>
      </c>
    </row>
    <row r="3558" spans="1:14">
      <c r="A3558" t="s">
        <v>2251</v>
      </c>
      <c r="B3558">
        <v>757494335</v>
      </c>
      <c r="H3558" t="s">
        <v>3086</v>
      </c>
      <c r="I3558" s="6">
        <v>0</v>
      </c>
      <c r="J3558" s="6">
        <v>4</v>
      </c>
      <c r="K3558" s="6">
        <v>0</v>
      </c>
      <c r="L3558" s="6">
        <v>0</v>
      </c>
      <c r="M3558" s="6">
        <v>0</v>
      </c>
      <c r="N3558" s="6">
        <v>4</v>
      </c>
    </row>
    <row r="3559" spans="1:14">
      <c r="A3559" t="s">
        <v>2251</v>
      </c>
      <c r="B3559">
        <v>757494326</v>
      </c>
      <c r="H3559" t="s">
        <v>3086</v>
      </c>
      <c r="I3559" s="6">
        <v>0</v>
      </c>
      <c r="J3559" s="6">
        <v>4</v>
      </c>
      <c r="K3559" s="6">
        <v>0</v>
      </c>
      <c r="L3559" s="6">
        <v>0</v>
      </c>
      <c r="M3559" s="6">
        <v>0</v>
      </c>
      <c r="N3559" s="6">
        <v>4</v>
      </c>
    </row>
    <row r="3560" spans="1:14">
      <c r="A3560" t="s">
        <v>2251</v>
      </c>
      <c r="B3560">
        <v>674312156</v>
      </c>
      <c r="H3560" t="s">
        <v>3086</v>
      </c>
      <c r="I3560" s="6">
        <v>0</v>
      </c>
      <c r="J3560" s="6">
        <v>4</v>
      </c>
      <c r="K3560" s="6">
        <v>0</v>
      </c>
      <c r="L3560" s="6">
        <v>0</v>
      </c>
      <c r="M3560" s="6">
        <v>0</v>
      </c>
      <c r="N3560" s="6">
        <v>4</v>
      </c>
    </row>
    <row r="3561" spans="1:14">
      <c r="A3561" t="s">
        <v>1163</v>
      </c>
      <c r="B3561">
        <v>757023299</v>
      </c>
      <c r="C3561" t="s">
        <v>3089</v>
      </c>
      <c r="H3561" t="s">
        <v>3086</v>
      </c>
      <c r="I3561" s="6">
        <v>0</v>
      </c>
      <c r="J3561" s="6">
        <v>4.3</v>
      </c>
      <c r="K3561" s="6">
        <v>0</v>
      </c>
      <c r="L3561" s="6">
        <v>0</v>
      </c>
      <c r="M3561" s="6">
        <v>0</v>
      </c>
      <c r="N3561" s="6">
        <v>4.3</v>
      </c>
    </row>
    <row r="3562" spans="1:14">
      <c r="A3562" t="s">
        <v>1353</v>
      </c>
      <c r="B3562">
        <v>613829536</v>
      </c>
      <c r="H3562" t="s">
        <v>3086</v>
      </c>
      <c r="I3562" s="6">
        <v>0</v>
      </c>
      <c r="J3562" s="6">
        <v>5</v>
      </c>
      <c r="K3562" s="6">
        <v>2.9609999999999999</v>
      </c>
      <c r="L3562" s="6">
        <v>0</v>
      </c>
      <c r="M3562" s="6">
        <v>0</v>
      </c>
      <c r="N3562" s="6">
        <v>7.9610000000000003</v>
      </c>
    </row>
    <row r="3563" spans="1:14">
      <c r="A3563" t="s">
        <v>1353</v>
      </c>
      <c r="B3563">
        <v>621083442</v>
      </c>
      <c r="H3563" t="s">
        <v>3086</v>
      </c>
      <c r="I3563" s="6">
        <v>0</v>
      </c>
      <c r="J3563" s="6">
        <v>5</v>
      </c>
      <c r="K3563" s="6">
        <v>0.1</v>
      </c>
      <c r="L3563" s="6">
        <v>0</v>
      </c>
      <c r="M3563" s="6">
        <v>0</v>
      </c>
      <c r="N3563" s="6">
        <v>5.0999999999999996</v>
      </c>
    </row>
    <row r="3564" spans="1:14">
      <c r="A3564" t="s">
        <v>1353</v>
      </c>
      <c r="B3564">
        <v>610395408</v>
      </c>
      <c r="H3564" t="s">
        <v>3086</v>
      </c>
      <c r="I3564" s="6">
        <v>0</v>
      </c>
      <c r="J3564" s="6">
        <v>5</v>
      </c>
      <c r="K3564" s="6">
        <v>2.9609999999999999</v>
      </c>
      <c r="L3564" s="6">
        <v>0</v>
      </c>
      <c r="M3564" s="6">
        <v>0</v>
      </c>
      <c r="N3564" s="6">
        <v>7.9610000000000003</v>
      </c>
    </row>
    <row r="3565" spans="1:14">
      <c r="A3565" t="s">
        <v>1353</v>
      </c>
      <c r="B3565">
        <v>613829546</v>
      </c>
      <c r="H3565" t="s">
        <v>3086</v>
      </c>
      <c r="I3565" s="6">
        <v>0</v>
      </c>
      <c r="J3565" s="6">
        <v>5</v>
      </c>
      <c r="K3565" s="6">
        <v>2.9609999999999999</v>
      </c>
      <c r="L3565" s="6">
        <v>0</v>
      </c>
      <c r="M3565" s="6">
        <v>0</v>
      </c>
      <c r="N3565" s="6">
        <v>7.9610000000000003</v>
      </c>
    </row>
    <row r="3566" spans="1:14">
      <c r="A3566" t="s">
        <v>1353</v>
      </c>
      <c r="B3566">
        <v>624844503</v>
      </c>
      <c r="H3566" t="s">
        <v>3086</v>
      </c>
      <c r="I3566" s="6">
        <v>25.657</v>
      </c>
      <c r="J3566" s="6">
        <v>5</v>
      </c>
      <c r="K3566" s="6">
        <v>3.6</v>
      </c>
      <c r="L3566" s="6">
        <v>2</v>
      </c>
      <c r="M3566" s="6">
        <v>0</v>
      </c>
      <c r="N3566" s="6">
        <v>36.256999999999998</v>
      </c>
    </row>
    <row r="3567" spans="1:14">
      <c r="A3567" t="s">
        <v>1353</v>
      </c>
      <c r="B3567">
        <v>624844488</v>
      </c>
      <c r="H3567" t="s">
        <v>3086</v>
      </c>
      <c r="I3567" s="6">
        <v>0</v>
      </c>
      <c r="J3567" s="6">
        <v>5</v>
      </c>
      <c r="K3567" s="6">
        <v>2.9609999999999999</v>
      </c>
      <c r="L3567" s="6">
        <v>0</v>
      </c>
      <c r="M3567" s="6">
        <v>0</v>
      </c>
      <c r="N3567" s="6">
        <v>7.9610000000000003</v>
      </c>
    </row>
    <row r="3568" spans="1:14">
      <c r="A3568" t="s">
        <v>1353</v>
      </c>
      <c r="B3568">
        <v>763490156</v>
      </c>
      <c r="H3568" t="s">
        <v>3086</v>
      </c>
      <c r="I3568" s="6">
        <v>0</v>
      </c>
      <c r="J3568" s="6">
        <v>5</v>
      </c>
      <c r="K3568" s="6">
        <v>2.9609999999999999</v>
      </c>
      <c r="L3568" s="6">
        <v>0</v>
      </c>
      <c r="M3568" s="6">
        <v>0</v>
      </c>
      <c r="N3568" s="6">
        <v>7.9610000000000003</v>
      </c>
    </row>
    <row r="3569" spans="1:14">
      <c r="A3569" t="s">
        <v>1353</v>
      </c>
      <c r="B3569">
        <v>658443222</v>
      </c>
      <c r="H3569" t="s">
        <v>3086</v>
      </c>
      <c r="I3569" s="6">
        <v>0</v>
      </c>
      <c r="J3569" s="6">
        <v>5</v>
      </c>
      <c r="K3569" s="6">
        <v>2.9609999999999999</v>
      </c>
      <c r="L3569" s="6">
        <v>0</v>
      </c>
      <c r="M3569" s="6">
        <v>0</v>
      </c>
      <c r="N3569" s="6">
        <v>7.9610000000000003</v>
      </c>
    </row>
    <row r="3570" spans="1:14">
      <c r="A3570" t="s">
        <v>1353</v>
      </c>
      <c r="B3570">
        <v>757683428</v>
      </c>
      <c r="H3570" t="s">
        <v>3086</v>
      </c>
      <c r="I3570" s="6">
        <v>0</v>
      </c>
      <c r="J3570" s="6">
        <v>5</v>
      </c>
      <c r="K3570" s="6">
        <v>2.9609999999999999</v>
      </c>
      <c r="L3570" s="6">
        <v>0</v>
      </c>
      <c r="M3570" s="6">
        <v>0</v>
      </c>
      <c r="N3570" s="6">
        <v>7.9610000000000003</v>
      </c>
    </row>
    <row r="3571" spans="1:14">
      <c r="A3571" t="s">
        <v>1877</v>
      </c>
      <c r="B3571">
        <v>662917232</v>
      </c>
      <c r="C3571" t="s">
        <v>1409</v>
      </c>
      <c r="D3571" t="s">
        <v>515</v>
      </c>
      <c r="H3571" t="s">
        <v>3086</v>
      </c>
      <c r="I3571" s="6">
        <v>0</v>
      </c>
      <c r="J3571" s="6">
        <v>5</v>
      </c>
      <c r="K3571" s="6">
        <v>0</v>
      </c>
      <c r="L3571" s="6">
        <v>0</v>
      </c>
      <c r="M3571" s="6">
        <v>0</v>
      </c>
      <c r="N3571" s="6">
        <v>5</v>
      </c>
    </row>
    <row r="3572" spans="1:14">
      <c r="A3572" t="s">
        <v>1877</v>
      </c>
      <c r="B3572">
        <v>666049978</v>
      </c>
      <c r="C3572" t="s">
        <v>3090</v>
      </c>
      <c r="D3572" t="s">
        <v>3091</v>
      </c>
      <c r="H3572" t="s">
        <v>3086</v>
      </c>
      <c r="I3572" s="6">
        <v>0</v>
      </c>
      <c r="J3572" s="6">
        <v>5</v>
      </c>
      <c r="K3572" s="6">
        <v>0</v>
      </c>
      <c r="L3572" s="6">
        <v>0</v>
      </c>
      <c r="M3572" s="6">
        <v>0</v>
      </c>
      <c r="N3572" s="6">
        <v>5</v>
      </c>
    </row>
    <row r="3573" spans="1:14">
      <c r="A3573" t="s">
        <v>756</v>
      </c>
      <c r="B3573">
        <v>763079182</v>
      </c>
      <c r="H3573" t="s">
        <v>3086</v>
      </c>
      <c r="I3573" s="6">
        <v>0</v>
      </c>
      <c r="J3573" s="6">
        <v>5</v>
      </c>
      <c r="K3573" s="6">
        <v>0.1</v>
      </c>
      <c r="L3573" s="6">
        <v>0</v>
      </c>
      <c r="M3573" s="6">
        <v>0</v>
      </c>
      <c r="N3573" s="6">
        <v>5.0999999999999996</v>
      </c>
    </row>
    <row r="3574" spans="1:14">
      <c r="A3574" t="s">
        <v>756</v>
      </c>
      <c r="B3574">
        <v>664704109</v>
      </c>
      <c r="H3574" t="s">
        <v>3086</v>
      </c>
      <c r="I3574" s="6">
        <v>0</v>
      </c>
      <c r="J3574" s="6">
        <v>5</v>
      </c>
      <c r="K3574" s="6">
        <v>0.1</v>
      </c>
      <c r="L3574" s="6">
        <v>0</v>
      </c>
      <c r="M3574" s="6">
        <v>0</v>
      </c>
      <c r="N3574" s="6">
        <v>5.0999999999999996</v>
      </c>
    </row>
    <row r="3575" spans="1:14">
      <c r="A3575" t="s">
        <v>756</v>
      </c>
      <c r="B3575">
        <v>698489662</v>
      </c>
      <c r="H3575" t="s">
        <v>3086</v>
      </c>
      <c r="I3575" s="6">
        <v>0</v>
      </c>
      <c r="J3575" s="6">
        <v>5</v>
      </c>
      <c r="K3575" s="6">
        <v>0.1</v>
      </c>
      <c r="L3575" s="6">
        <v>0</v>
      </c>
      <c r="M3575" s="6">
        <v>0</v>
      </c>
      <c r="N3575" s="6">
        <v>5.0999999999999996</v>
      </c>
    </row>
    <row r="3576" spans="1:14">
      <c r="A3576" t="s">
        <v>756</v>
      </c>
      <c r="B3576">
        <v>666073805</v>
      </c>
      <c r="H3576" t="s">
        <v>3086</v>
      </c>
      <c r="I3576" s="6">
        <v>0</v>
      </c>
      <c r="J3576" s="6">
        <v>5</v>
      </c>
      <c r="K3576" s="6">
        <v>0</v>
      </c>
      <c r="L3576" s="6">
        <v>0</v>
      </c>
      <c r="M3576" s="6">
        <v>0</v>
      </c>
      <c r="N3576" s="6">
        <v>5</v>
      </c>
    </row>
    <row r="3577" spans="1:14">
      <c r="A3577" t="s">
        <v>2333</v>
      </c>
      <c r="B3577">
        <v>667138952</v>
      </c>
      <c r="E3577" t="s">
        <v>50</v>
      </c>
      <c r="H3577" t="s">
        <v>3086</v>
      </c>
      <c r="I3577" s="6">
        <v>0</v>
      </c>
      <c r="J3577" s="6">
        <v>5</v>
      </c>
      <c r="K3577" s="6">
        <v>0.1</v>
      </c>
      <c r="L3577" s="6">
        <v>0</v>
      </c>
      <c r="M3577" s="6">
        <v>0</v>
      </c>
      <c r="N3577" s="6">
        <v>5.0999999999999996</v>
      </c>
    </row>
    <row r="3578" spans="1:14">
      <c r="A3578" t="s">
        <v>2333</v>
      </c>
      <c r="B3578">
        <v>667174146</v>
      </c>
      <c r="E3578" t="s">
        <v>50</v>
      </c>
      <c r="H3578" t="s">
        <v>3086</v>
      </c>
      <c r="I3578" s="6">
        <v>0</v>
      </c>
      <c r="J3578" s="6">
        <v>5</v>
      </c>
      <c r="K3578" s="6">
        <v>0.1</v>
      </c>
      <c r="L3578" s="6">
        <v>0</v>
      </c>
      <c r="M3578" s="6">
        <v>0</v>
      </c>
      <c r="N3578" s="6">
        <v>5.0999999999999996</v>
      </c>
    </row>
    <row r="3579" spans="1:14">
      <c r="A3579" t="s">
        <v>2333</v>
      </c>
      <c r="B3579">
        <v>667132005</v>
      </c>
      <c r="E3579" t="s">
        <v>50</v>
      </c>
      <c r="H3579" t="s">
        <v>3086</v>
      </c>
      <c r="I3579" s="6">
        <v>0.47899999999999998</v>
      </c>
      <c r="J3579" s="6">
        <v>5</v>
      </c>
      <c r="K3579" s="6">
        <v>0.1</v>
      </c>
      <c r="L3579" s="6">
        <v>0</v>
      </c>
      <c r="M3579" s="6">
        <v>0</v>
      </c>
      <c r="N3579" s="6">
        <v>5.5789999999999997</v>
      </c>
    </row>
    <row r="3580" spans="1:14">
      <c r="A3580" t="s">
        <v>2333</v>
      </c>
      <c r="B3580">
        <v>667119725</v>
      </c>
      <c r="E3580" t="s">
        <v>50</v>
      </c>
      <c r="H3580" t="s">
        <v>3086</v>
      </c>
      <c r="I3580" s="6">
        <v>0.81899999999999995</v>
      </c>
      <c r="J3580" s="6">
        <v>5</v>
      </c>
      <c r="K3580" s="6">
        <v>0.1</v>
      </c>
      <c r="L3580" s="6">
        <v>0</v>
      </c>
      <c r="M3580" s="6">
        <v>0</v>
      </c>
      <c r="N3580" s="6">
        <v>5.9189999999999996</v>
      </c>
    </row>
    <row r="3581" spans="1:14">
      <c r="A3581" t="s">
        <v>2333</v>
      </c>
      <c r="B3581">
        <v>760980815</v>
      </c>
      <c r="E3581" t="s">
        <v>50</v>
      </c>
      <c r="H3581" t="s">
        <v>3086</v>
      </c>
      <c r="I3581" s="6">
        <v>0</v>
      </c>
      <c r="J3581" s="6">
        <v>5</v>
      </c>
      <c r="K3581" s="6">
        <v>0.1</v>
      </c>
      <c r="L3581" s="6">
        <v>0</v>
      </c>
      <c r="M3581" s="6">
        <v>0</v>
      </c>
      <c r="N3581" s="6">
        <v>5.0999999999999996</v>
      </c>
    </row>
    <row r="3582" spans="1:14">
      <c r="A3582" t="s">
        <v>2333</v>
      </c>
      <c r="B3582">
        <v>667164638</v>
      </c>
      <c r="E3582" t="s">
        <v>50</v>
      </c>
      <c r="H3582" t="s">
        <v>3086</v>
      </c>
      <c r="I3582" s="6">
        <v>0</v>
      </c>
      <c r="J3582" s="6">
        <v>5</v>
      </c>
      <c r="K3582" s="6">
        <v>0.1</v>
      </c>
      <c r="L3582" s="6">
        <v>0</v>
      </c>
      <c r="M3582" s="6">
        <v>0</v>
      </c>
      <c r="N3582" s="6">
        <v>5.0999999999999996</v>
      </c>
    </row>
    <row r="3583" spans="1:14">
      <c r="A3583" t="s">
        <v>1879</v>
      </c>
      <c r="B3583">
        <v>763154161</v>
      </c>
      <c r="H3583" t="s">
        <v>3086</v>
      </c>
      <c r="I3583" s="6">
        <v>0</v>
      </c>
      <c r="J3583" s="6">
        <v>5</v>
      </c>
      <c r="K3583" s="6">
        <v>0.1</v>
      </c>
      <c r="L3583" s="6">
        <v>0</v>
      </c>
      <c r="M3583" s="6">
        <v>0</v>
      </c>
      <c r="N3583" s="6">
        <v>5.0999999999999996</v>
      </c>
    </row>
    <row r="3584" spans="1:14">
      <c r="A3584" t="s">
        <v>1879</v>
      </c>
      <c r="B3584">
        <v>632051088</v>
      </c>
      <c r="H3584" t="s">
        <v>3086</v>
      </c>
      <c r="I3584" s="6">
        <v>1.758</v>
      </c>
      <c r="J3584" s="6">
        <v>5</v>
      </c>
      <c r="K3584" s="6">
        <v>0.1</v>
      </c>
      <c r="L3584" s="6">
        <v>0</v>
      </c>
      <c r="M3584" s="6">
        <v>0</v>
      </c>
      <c r="N3584" s="6">
        <v>6.8579999999999997</v>
      </c>
    </row>
    <row r="3585" spans="1:14">
      <c r="A3585" t="s">
        <v>1879</v>
      </c>
      <c r="B3585">
        <v>670750320</v>
      </c>
      <c r="H3585" t="s">
        <v>3086</v>
      </c>
      <c r="I3585" s="6">
        <v>0</v>
      </c>
      <c r="J3585" s="6">
        <v>5</v>
      </c>
      <c r="K3585" s="6">
        <v>0.1</v>
      </c>
      <c r="L3585" s="6">
        <v>0</v>
      </c>
      <c r="M3585" s="6">
        <v>0</v>
      </c>
      <c r="N3585" s="6">
        <v>5.0999999999999996</v>
      </c>
    </row>
    <row r="3586" spans="1:14">
      <c r="A3586" t="s">
        <v>1879</v>
      </c>
      <c r="B3586">
        <v>684150994</v>
      </c>
      <c r="H3586" t="s">
        <v>3086</v>
      </c>
      <c r="I3586" s="6">
        <v>30.36</v>
      </c>
      <c r="J3586" s="6">
        <v>5</v>
      </c>
      <c r="K3586" s="6">
        <v>0.1</v>
      </c>
      <c r="L3586" s="6">
        <v>0</v>
      </c>
      <c r="M3586" s="6">
        <v>0</v>
      </c>
      <c r="N3586" s="6">
        <v>35.46</v>
      </c>
    </row>
    <row r="3587" spans="1:14">
      <c r="A3587" t="s">
        <v>1879</v>
      </c>
      <c r="B3587">
        <v>689370329</v>
      </c>
      <c r="H3587" t="s">
        <v>3086</v>
      </c>
      <c r="I3587" s="6">
        <v>1.147</v>
      </c>
      <c r="J3587" s="6">
        <v>5</v>
      </c>
      <c r="K3587" s="6">
        <v>0.1</v>
      </c>
      <c r="L3587" s="6">
        <v>0</v>
      </c>
      <c r="M3587" s="6">
        <v>0</v>
      </c>
      <c r="N3587" s="6">
        <v>6.2469999999999999</v>
      </c>
    </row>
    <row r="3588" spans="1:14">
      <c r="A3588" t="s">
        <v>1407</v>
      </c>
      <c r="B3588">
        <v>748107745</v>
      </c>
      <c r="C3588" t="s">
        <v>3092</v>
      </c>
      <c r="D3588" t="s">
        <v>3093</v>
      </c>
      <c r="H3588" t="s">
        <v>3086</v>
      </c>
      <c r="I3588" s="6">
        <v>0</v>
      </c>
      <c r="J3588" s="6">
        <v>5</v>
      </c>
      <c r="K3588" s="6">
        <v>0.1</v>
      </c>
      <c r="L3588" s="6">
        <v>0</v>
      </c>
      <c r="M3588" s="6">
        <v>0</v>
      </c>
      <c r="N3588" s="6">
        <v>5.0999999999999996</v>
      </c>
    </row>
    <row r="3589" spans="1:14">
      <c r="A3589" t="s">
        <v>1407</v>
      </c>
      <c r="B3589">
        <v>642872434</v>
      </c>
      <c r="C3589" t="s">
        <v>3094</v>
      </c>
      <c r="D3589" t="s">
        <v>1533</v>
      </c>
      <c r="H3589" t="s">
        <v>3086</v>
      </c>
      <c r="I3589" s="6">
        <v>0</v>
      </c>
      <c r="J3589" s="6">
        <v>5</v>
      </c>
      <c r="K3589" s="6">
        <v>0.1</v>
      </c>
      <c r="L3589" s="6">
        <v>0</v>
      </c>
      <c r="M3589" s="6">
        <v>0</v>
      </c>
      <c r="N3589" s="6">
        <v>5.0999999999999996</v>
      </c>
    </row>
    <row r="3590" spans="1:14">
      <c r="A3590" t="s">
        <v>1407</v>
      </c>
      <c r="B3590">
        <v>748107742</v>
      </c>
      <c r="C3590" t="s">
        <v>3095</v>
      </c>
      <c r="D3590" t="s">
        <v>3096</v>
      </c>
      <c r="H3590" t="s">
        <v>3086</v>
      </c>
      <c r="I3590" s="6">
        <v>0</v>
      </c>
      <c r="J3590" s="6">
        <v>5</v>
      </c>
      <c r="K3590" s="6">
        <v>0.1</v>
      </c>
      <c r="L3590" s="6">
        <v>0</v>
      </c>
      <c r="M3590" s="6">
        <v>0</v>
      </c>
      <c r="N3590" s="6">
        <v>5.0999999999999996</v>
      </c>
    </row>
    <row r="3591" spans="1:14">
      <c r="A3591" t="s">
        <v>1407</v>
      </c>
      <c r="B3591">
        <v>642873099</v>
      </c>
      <c r="C3591" t="s">
        <v>3097</v>
      </c>
      <c r="D3591" t="s">
        <v>1784</v>
      </c>
      <c r="H3591" t="s">
        <v>3086</v>
      </c>
      <c r="I3591" s="6">
        <v>2.1669999999999998</v>
      </c>
      <c r="J3591" s="6">
        <v>5</v>
      </c>
      <c r="K3591" s="6">
        <v>0.1</v>
      </c>
      <c r="L3591" s="6">
        <v>0</v>
      </c>
      <c r="M3591" s="6">
        <v>0</v>
      </c>
      <c r="N3591" s="6">
        <v>7.2670000000000003</v>
      </c>
    </row>
    <row r="3592" spans="1:14">
      <c r="A3592" t="s">
        <v>1407</v>
      </c>
      <c r="B3592">
        <v>748107747</v>
      </c>
      <c r="C3592" t="s">
        <v>3098</v>
      </c>
      <c r="D3592" t="s">
        <v>3099</v>
      </c>
      <c r="H3592" t="s">
        <v>3086</v>
      </c>
      <c r="I3592" s="6">
        <v>0</v>
      </c>
      <c r="J3592" s="6">
        <v>5</v>
      </c>
      <c r="K3592" s="6">
        <v>0.1</v>
      </c>
      <c r="L3592" s="6">
        <v>0</v>
      </c>
      <c r="M3592" s="6">
        <v>0</v>
      </c>
      <c r="N3592" s="6">
        <v>5.0999999999999996</v>
      </c>
    </row>
    <row r="3593" spans="1:14">
      <c r="A3593" t="s">
        <v>1407</v>
      </c>
      <c r="B3593">
        <v>748107744</v>
      </c>
      <c r="C3593" t="s">
        <v>3100</v>
      </c>
      <c r="D3593" t="s">
        <v>3101</v>
      </c>
      <c r="H3593" t="s">
        <v>3086</v>
      </c>
      <c r="I3593" s="6">
        <v>0</v>
      </c>
      <c r="J3593" s="6">
        <v>5</v>
      </c>
      <c r="K3593" s="6">
        <v>0.1</v>
      </c>
      <c r="L3593" s="6">
        <v>0</v>
      </c>
      <c r="M3593" s="6">
        <v>0</v>
      </c>
      <c r="N3593" s="6">
        <v>5.0999999999999996</v>
      </c>
    </row>
    <row r="3594" spans="1:14">
      <c r="A3594" t="s">
        <v>1407</v>
      </c>
      <c r="B3594">
        <v>763753959</v>
      </c>
      <c r="H3594" t="s">
        <v>3086</v>
      </c>
      <c r="I3594" s="6">
        <v>0</v>
      </c>
      <c r="J3594" s="6">
        <v>5</v>
      </c>
      <c r="K3594" s="6">
        <v>0.1</v>
      </c>
      <c r="L3594" s="6">
        <v>0</v>
      </c>
      <c r="M3594" s="6">
        <v>0</v>
      </c>
      <c r="N3594" s="6">
        <v>5.0999999999999996</v>
      </c>
    </row>
    <row r="3595" spans="1:14">
      <c r="A3595" t="s">
        <v>1407</v>
      </c>
      <c r="B3595">
        <v>763753925</v>
      </c>
      <c r="H3595" t="s">
        <v>3086</v>
      </c>
      <c r="I3595" s="6">
        <v>0</v>
      </c>
      <c r="J3595" s="6">
        <v>5</v>
      </c>
      <c r="K3595" s="6">
        <v>0.1</v>
      </c>
      <c r="L3595" s="6">
        <v>0</v>
      </c>
      <c r="M3595" s="6">
        <v>0</v>
      </c>
      <c r="N3595" s="6">
        <v>5.0999999999999996</v>
      </c>
    </row>
    <row r="3596" spans="1:14">
      <c r="A3596" t="s">
        <v>1407</v>
      </c>
      <c r="B3596">
        <v>763753972</v>
      </c>
      <c r="H3596" t="s">
        <v>3086</v>
      </c>
      <c r="I3596" s="6">
        <v>4.7750000000000004</v>
      </c>
      <c r="J3596" s="6">
        <v>5</v>
      </c>
      <c r="K3596" s="6">
        <v>0.1</v>
      </c>
      <c r="L3596" s="6">
        <v>0</v>
      </c>
      <c r="M3596" s="6">
        <v>0</v>
      </c>
      <c r="N3596" s="6">
        <v>9.875</v>
      </c>
    </row>
    <row r="3597" spans="1:14">
      <c r="A3597" t="s">
        <v>1407</v>
      </c>
      <c r="B3597">
        <v>763753686</v>
      </c>
      <c r="H3597" t="s">
        <v>3086</v>
      </c>
      <c r="I3597" s="6">
        <v>0</v>
      </c>
      <c r="J3597" s="6">
        <v>5</v>
      </c>
      <c r="K3597" s="6">
        <v>0.1</v>
      </c>
      <c r="L3597" s="6">
        <v>0</v>
      </c>
      <c r="M3597" s="6">
        <v>0</v>
      </c>
      <c r="N3597" s="6">
        <v>5.0999999999999996</v>
      </c>
    </row>
    <row r="3598" spans="1:14">
      <c r="A3598" t="s">
        <v>1407</v>
      </c>
      <c r="B3598">
        <v>763754004</v>
      </c>
      <c r="H3598" t="s">
        <v>3086</v>
      </c>
      <c r="I3598" s="6">
        <v>0</v>
      </c>
      <c r="J3598" s="6">
        <v>5</v>
      </c>
      <c r="K3598" s="6">
        <v>0.1</v>
      </c>
      <c r="L3598" s="6">
        <v>0</v>
      </c>
      <c r="M3598" s="6">
        <v>0</v>
      </c>
      <c r="N3598" s="6">
        <v>5.0999999999999996</v>
      </c>
    </row>
    <row r="3599" spans="1:14">
      <c r="A3599" t="s">
        <v>1407</v>
      </c>
      <c r="B3599">
        <v>763753685</v>
      </c>
      <c r="H3599" t="s">
        <v>3086</v>
      </c>
      <c r="I3599" s="6">
        <v>0</v>
      </c>
      <c r="J3599" s="6">
        <v>5</v>
      </c>
      <c r="K3599" s="6">
        <v>0.1</v>
      </c>
      <c r="L3599" s="6">
        <v>0</v>
      </c>
      <c r="M3599" s="6">
        <v>0</v>
      </c>
      <c r="N3599" s="6">
        <v>5.0999999999999996</v>
      </c>
    </row>
    <row r="3600" spans="1:14">
      <c r="A3600" t="s">
        <v>1407</v>
      </c>
      <c r="B3600">
        <v>763753693</v>
      </c>
      <c r="H3600" t="s">
        <v>3086</v>
      </c>
      <c r="I3600" s="6">
        <v>0</v>
      </c>
      <c r="J3600" s="6">
        <v>5</v>
      </c>
      <c r="K3600" s="6">
        <v>0.1</v>
      </c>
      <c r="L3600" s="6">
        <v>0</v>
      </c>
      <c r="M3600" s="6">
        <v>0</v>
      </c>
      <c r="N3600" s="6">
        <v>5.0999999999999996</v>
      </c>
    </row>
    <row r="3601" spans="1:14">
      <c r="A3601" t="s">
        <v>1407</v>
      </c>
      <c r="B3601">
        <v>762542635</v>
      </c>
      <c r="H3601" t="s">
        <v>3086</v>
      </c>
      <c r="I3601" s="6">
        <v>0</v>
      </c>
      <c r="J3601" s="6">
        <v>5</v>
      </c>
      <c r="K3601" s="6">
        <v>0.1</v>
      </c>
      <c r="L3601" s="6">
        <v>0</v>
      </c>
      <c r="M3601" s="6">
        <v>0</v>
      </c>
      <c r="N3601" s="6">
        <v>5.0999999999999996</v>
      </c>
    </row>
    <row r="3602" spans="1:14">
      <c r="A3602" t="s">
        <v>1407</v>
      </c>
      <c r="B3602">
        <v>699172760</v>
      </c>
      <c r="C3602" t="s">
        <v>3102</v>
      </c>
      <c r="D3602" t="s">
        <v>2355</v>
      </c>
      <c r="H3602" t="s">
        <v>3086</v>
      </c>
      <c r="I3602" s="6">
        <v>0</v>
      </c>
      <c r="J3602" s="6">
        <v>5</v>
      </c>
      <c r="K3602" s="6">
        <v>0.1</v>
      </c>
      <c r="L3602" s="6">
        <v>0</v>
      </c>
      <c r="M3602" s="6">
        <v>0</v>
      </c>
      <c r="N3602" s="6">
        <v>5.0999999999999996</v>
      </c>
    </row>
    <row r="3603" spans="1:14">
      <c r="A3603" t="s">
        <v>1407</v>
      </c>
      <c r="B3603">
        <v>762556060</v>
      </c>
      <c r="C3603" t="s">
        <v>3103</v>
      </c>
      <c r="D3603" t="s">
        <v>3104</v>
      </c>
      <c r="H3603" t="s">
        <v>3086</v>
      </c>
      <c r="I3603" s="6">
        <v>0</v>
      </c>
      <c r="J3603" s="6">
        <v>5</v>
      </c>
      <c r="K3603" s="6">
        <v>0.1</v>
      </c>
      <c r="L3603" s="6">
        <v>0</v>
      </c>
      <c r="M3603" s="6">
        <v>0</v>
      </c>
      <c r="N3603" s="6">
        <v>5.0999999999999996</v>
      </c>
    </row>
    <row r="3604" spans="1:14">
      <c r="A3604" t="s">
        <v>1407</v>
      </c>
      <c r="B3604">
        <v>757686860</v>
      </c>
      <c r="H3604" t="s">
        <v>3086</v>
      </c>
      <c r="I3604" s="6">
        <v>0</v>
      </c>
      <c r="J3604" s="6">
        <v>5</v>
      </c>
      <c r="K3604" s="6">
        <v>0.1</v>
      </c>
      <c r="L3604" s="6">
        <v>0</v>
      </c>
      <c r="M3604" s="6">
        <v>0</v>
      </c>
      <c r="N3604" s="6">
        <v>5.0999999999999996</v>
      </c>
    </row>
    <row r="3605" spans="1:14">
      <c r="A3605" t="s">
        <v>1407</v>
      </c>
      <c r="B3605">
        <v>757686862</v>
      </c>
      <c r="H3605" t="s">
        <v>3086</v>
      </c>
      <c r="I3605" s="6">
        <v>0</v>
      </c>
      <c r="J3605" s="6">
        <v>5</v>
      </c>
      <c r="K3605" s="6">
        <v>0.1</v>
      </c>
      <c r="L3605" s="6">
        <v>0</v>
      </c>
      <c r="M3605" s="6">
        <v>0</v>
      </c>
      <c r="N3605" s="6">
        <v>5.0999999999999996</v>
      </c>
    </row>
    <row r="3606" spans="1:14">
      <c r="A3606" t="s">
        <v>1407</v>
      </c>
      <c r="B3606">
        <v>764475284</v>
      </c>
      <c r="H3606" t="s">
        <v>3086</v>
      </c>
      <c r="I3606" s="6">
        <v>0</v>
      </c>
      <c r="J3606" s="6">
        <v>5</v>
      </c>
      <c r="K3606" s="6">
        <v>0.1</v>
      </c>
      <c r="L3606" s="6">
        <v>0</v>
      </c>
      <c r="M3606" s="6">
        <v>0</v>
      </c>
      <c r="N3606" s="6">
        <v>5.0999999999999996</v>
      </c>
    </row>
    <row r="3607" spans="1:14">
      <c r="A3607" t="s">
        <v>1408</v>
      </c>
      <c r="B3607">
        <v>761545266</v>
      </c>
      <c r="H3607" t="s">
        <v>3086</v>
      </c>
      <c r="I3607" s="6">
        <v>0</v>
      </c>
      <c r="J3607" s="6">
        <v>5</v>
      </c>
      <c r="K3607" s="6">
        <v>0.1</v>
      </c>
      <c r="L3607" s="6">
        <v>0</v>
      </c>
      <c r="M3607" s="6">
        <v>0</v>
      </c>
      <c r="N3607" s="6">
        <v>5.0999999999999996</v>
      </c>
    </row>
    <row r="3608" spans="1:14">
      <c r="A3608" t="s">
        <v>1408</v>
      </c>
      <c r="B3608">
        <v>670165906</v>
      </c>
      <c r="H3608" t="s">
        <v>3086</v>
      </c>
      <c r="I3608" s="6">
        <v>0</v>
      </c>
      <c r="J3608" s="6">
        <v>5</v>
      </c>
      <c r="K3608" s="6">
        <v>0.1</v>
      </c>
      <c r="L3608" s="6">
        <v>0</v>
      </c>
      <c r="M3608" s="6">
        <v>0</v>
      </c>
      <c r="N3608" s="6">
        <v>5.0999999999999996</v>
      </c>
    </row>
    <row r="3609" spans="1:14">
      <c r="A3609" t="s">
        <v>1408</v>
      </c>
      <c r="B3609">
        <v>611877370</v>
      </c>
      <c r="H3609" t="s">
        <v>3086</v>
      </c>
      <c r="I3609" s="6">
        <v>0</v>
      </c>
      <c r="J3609" s="6">
        <v>5</v>
      </c>
      <c r="K3609" s="6">
        <v>0.1</v>
      </c>
      <c r="L3609" s="6">
        <v>0</v>
      </c>
      <c r="M3609" s="6">
        <v>0</v>
      </c>
      <c r="N3609" s="6">
        <v>5.0999999999999996</v>
      </c>
    </row>
    <row r="3610" spans="1:14">
      <c r="A3610" t="s">
        <v>1408</v>
      </c>
      <c r="B3610">
        <v>623116015</v>
      </c>
      <c r="H3610" t="s">
        <v>3086</v>
      </c>
      <c r="I3610" s="6">
        <v>0</v>
      </c>
      <c r="J3610" s="6">
        <v>5</v>
      </c>
      <c r="K3610" s="6">
        <v>0.1</v>
      </c>
      <c r="L3610" s="6">
        <v>0</v>
      </c>
      <c r="M3610" s="6">
        <v>0</v>
      </c>
      <c r="N3610" s="6">
        <v>5.0999999999999996</v>
      </c>
    </row>
    <row r="3611" spans="1:14">
      <c r="A3611" t="s">
        <v>1408</v>
      </c>
      <c r="B3611">
        <v>626480803</v>
      </c>
      <c r="H3611" t="s">
        <v>3086</v>
      </c>
      <c r="I3611" s="6">
        <v>0</v>
      </c>
      <c r="J3611" s="6">
        <v>5</v>
      </c>
      <c r="K3611" s="6">
        <v>0.1</v>
      </c>
      <c r="L3611" s="6">
        <v>0</v>
      </c>
      <c r="M3611" s="6">
        <v>0</v>
      </c>
      <c r="N3611" s="6">
        <v>5.0999999999999996</v>
      </c>
    </row>
    <row r="3612" spans="1:14">
      <c r="A3612" t="s">
        <v>1408</v>
      </c>
      <c r="B3612">
        <v>612442669</v>
      </c>
      <c r="H3612" t="s">
        <v>3086</v>
      </c>
      <c r="I3612" s="6">
        <v>0</v>
      </c>
      <c r="J3612" s="6">
        <v>5</v>
      </c>
      <c r="K3612" s="6">
        <v>0.1</v>
      </c>
      <c r="L3612" s="6">
        <v>0</v>
      </c>
      <c r="M3612" s="6">
        <v>0</v>
      </c>
      <c r="N3612" s="6">
        <v>5.0999999999999996</v>
      </c>
    </row>
    <row r="3613" spans="1:14">
      <c r="A3613" t="s">
        <v>1408</v>
      </c>
      <c r="B3613">
        <v>646112324</v>
      </c>
      <c r="H3613" t="s">
        <v>3086</v>
      </c>
      <c r="I3613" s="6">
        <v>0</v>
      </c>
      <c r="J3613" s="6">
        <v>5</v>
      </c>
      <c r="K3613" s="6">
        <v>0</v>
      </c>
      <c r="L3613" s="6">
        <v>0</v>
      </c>
      <c r="M3613" s="6">
        <v>0</v>
      </c>
      <c r="N3613" s="6">
        <v>5</v>
      </c>
    </row>
    <row r="3614" spans="1:14">
      <c r="A3614" t="s">
        <v>1408</v>
      </c>
      <c r="B3614">
        <v>624240560</v>
      </c>
      <c r="H3614" t="s">
        <v>3086</v>
      </c>
      <c r="I3614" s="6">
        <v>0</v>
      </c>
      <c r="J3614" s="6">
        <v>5</v>
      </c>
      <c r="K3614" s="6">
        <v>0</v>
      </c>
      <c r="L3614" s="6">
        <v>0</v>
      </c>
      <c r="M3614" s="6">
        <v>0</v>
      </c>
      <c r="N3614" s="6">
        <v>5</v>
      </c>
    </row>
    <row r="3615" spans="1:14">
      <c r="A3615" t="s">
        <v>1408</v>
      </c>
      <c r="B3615">
        <v>614155955</v>
      </c>
      <c r="H3615" t="s">
        <v>3086</v>
      </c>
      <c r="I3615" s="6">
        <v>0</v>
      </c>
      <c r="J3615" s="6">
        <v>5</v>
      </c>
      <c r="K3615" s="6">
        <v>0</v>
      </c>
      <c r="L3615" s="6">
        <v>0</v>
      </c>
      <c r="M3615" s="6">
        <v>0</v>
      </c>
      <c r="N3615" s="6">
        <v>5</v>
      </c>
    </row>
    <row r="3616" spans="1:14">
      <c r="A3616" t="s">
        <v>1408</v>
      </c>
      <c r="B3616">
        <v>628915621</v>
      </c>
      <c r="H3616" t="s">
        <v>3086</v>
      </c>
      <c r="I3616" s="6">
        <v>0</v>
      </c>
      <c r="J3616" s="6">
        <v>5</v>
      </c>
      <c r="K3616" s="6">
        <v>0</v>
      </c>
      <c r="L3616" s="6">
        <v>0</v>
      </c>
      <c r="M3616" s="6">
        <v>0</v>
      </c>
      <c r="N3616" s="6">
        <v>5</v>
      </c>
    </row>
    <row r="3617" spans="1:14">
      <c r="A3617" t="s">
        <v>2342</v>
      </c>
      <c r="B3617">
        <v>771540891</v>
      </c>
      <c r="H3617" t="s">
        <v>3086</v>
      </c>
      <c r="I3617" s="6">
        <v>0</v>
      </c>
      <c r="J3617" s="6">
        <v>5</v>
      </c>
      <c r="K3617" s="6">
        <v>0.1</v>
      </c>
      <c r="L3617" s="6">
        <v>0</v>
      </c>
      <c r="M3617" s="6">
        <v>0</v>
      </c>
      <c r="N3617" s="6">
        <v>5.0999999999999996</v>
      </c>
    </row>
    <row r="3618" spans="1:14">
      <c r="A3618" t="s">
        <v>2342</v>
      </c>
      <c r="B3618">
        <v>764796490</v>
      </c>
      <c r="H3618" t="s">
        <v>3086</v>
      </c>
      <c r="I3618" s="6">
        <v>11.718999999999999</v>
      </c>
      <c r="J3618" s="6">
        <v>5</v>
      </c>
      <c r="K3618" s="6">
        <v>0.1</v>
      </c>
      <c r="L3618" s="6">
        <v>0</v>
      </c>
      <c r="M3618" s="6">
        <v>0</v>
      </c>
      <c r="N3618" s="6">
        <v>16.818999999999999</v>
      </c>
    </row>
    <row r="3619" spans="1:14">
      <c r="A3619" t="s">
        <v>2342</v>
      </c>
      <c r="B3619">
        <v>748119403</v>
      </c>
      <c r="H3619" t="s">
        <v>3086</v>
      </c>
      <c r="I3619" s="6">
        <v>0</v>
      </c>
      <c r="J3619" s="6">
        <v>5</v>
      </c>
      <c r="K3619" s="6">
        <v>0.1</v>
      </c>
      <c r="L3619" s="6">
        <v>0</v>
      </c>
      <c r="M3619" s="6">
        <v>0</v>
      </c>
      <c r="N3619" s="6">
        <v>5.0999999999999996</v>
      </c>
    </row>
    <row r="3620" spans="1:14">
      <c r="A3620" t="s">
        <v>2342</v>
      </c>
      <c r="B3620">
        <v>764475289</v>
      </c>
      <c r="H3620" t="s">
        <v>3086</v>
      </c>
      <c r="I3620" s="6">
        <v>0</v>
      </c>
      <c r="J3620" s="6">
        <v>5</v>
      </c>
      <c r="K3620" s="6">
        <v>0.1</v>
      </c>
      <c r="L3620" s="6">
        <v>0</v>
      </c>
      <c r="M3620" s="6">
        <v>0</v>
      </c>
      <c r="N3620" s="6">
        <v>5.0999999999999996</v>
      </c>
    </row>
    <row r="3621" spans="1:14">
      <c r="A3621" t="s">
        <v>2342</v>
      </c>
      <c r="B3621">
        <v>771542970</v>
      </c>
      <c r="H3621" t="s">
        <v>3086</v>
      </c>
      <c r="I3621" s="6">
        <v>0</v>
      </c>
      <c r="J3621" s="6">
        <v>5</v>
      </c>
      <c r="K3621" s="6">
        <v>0.1</v>
      </c>
      <c r="L3621" s="6">
        <v>0</v>
      </c>
      <c r="M3621" s="6">
        <v>0</v>
      </c>
      <c r="N3621" s="6">
        <v>5.0999999999999996</v>
      </c>
    </row>
    <row r="3622" spans="1:14">
      <c r="A3622" t="s">
        <v>2342</v>
      </c>
      <c r="B3622">
        <v>646615773</v>
      </c>
      <c r="H3622" t="s">
        <v>3086</v>
      </c>
      <c r="I3622" s="6">
        <v>0</v>
      </c>
      <c r="J3622" s="6">
        <v>5</v>
      </c>
      <c r="K3622" s="6">
        <v>0.1</v>
      </c>
      <c r="L3622" s="6">
        <v>0</v>
      </c>
      <c r="M3622" s="6">
        <v>0</v>
      </c>
      <c r="N3622" s="6">
        <v>5.0999999999999996</v>
      </c>
    </row>
    <row r="3623" spans="1:14">
      <c r="A3623" t="s">
        <v>2342</v>
      </c>
      <c r="B3623">
        <v>752631639</v>
      </c>
      <c r="H3623" t="s">
        <v>3086</v>
      </c>
      <c r="I3623" s="6">
        <v>0</v>
      </c>
      <c r="J3623" s="6">
        <v>5</v>
      </c>
      <c r="K3623" s="6">
        <v>0.1</v>
      </c>
      <c r="L3623" s="6">
        <v>0</v>
      </c>
      <c r="M3623" s="6">
        <v>0</v>
      </c>
      <c r="N3623" s="6">
        <v>5.0999999999999996</v>
      </c>
    </row>
    <row r="3624" spans="1:14">
      <c r="A3624" t="s">
        <v>1251</v>
      </c>
      <c r="B3624">
        <v>680363360</v>
      </c>
      <c r="C3624" t="s">
        <v>3105</v>
      </c>
      <c r="D3624" t="s">
        <v>3105</v>
      </c>
      <c r="H3624" t="s">
        <v>3086</v>
      </c>
      <c r="I3624" s="6">
        <v>0</v>
      </c>
      <c r="J3624" s="6">
        <v>5</v>
      </c>
      <c r="K3624" s="6">
        <v>0.1</v>
      </c>
      <c r="L3624" s="6">
        <v>0</v>
      </c>
      <c r="M3624" s="6">
        <v>0</v>
      </c>
      <c r="N3624" s="6">
        <v>5.0999999999999996</v>
      </c>
    </row>
    <row r="3625" spans="1:14">
      <c r="A3625" t="s">
        <v>1251</v>
      </c>
      <c r="B3625">
        <v>698189082</v>
      </c>
      <c r="C3625" t="s">
        <v>3106</v>
      </c>
      <c r="D3625" t="s">
        <v>3106</v>
      </c>
      <c r="H3625" t="s">
        <v>3086</v>
      </c>
      <c r="I3625" s="6">
        <v>0</v>
      </c>
      <c r="J3625" s="6">
        <v>5</v>
      </c>
      <c r="K3625" s="6">
        <v>0.1</v>
      </c>
      <c r="L3625" s="6">
        <v>0</v>
      </c>
      <c r="M3625" s="6">
        <v>0</v>
      </c>
      <c r="N3625" s="6">
        <v>5.0999999999999996</v>
      </c>
    </row>
    <row r="3626" spans="1:14">
      <c r="A3626" t="s">
        <v>1251</v>
      </c>
      <c r="B3626">
        <v>678392560</v>
      </c>
      <c r="C3626" t="s">
        <v>1409</v>
      </c>
      <c r="D3626" t="s">
        <v>1409</v>
      </c>
      <c r="H3626" t="s">
        <v>3086</v>
      </c>
      <c r="I3626" s="6">
        <v>0</v>
      </c>
      <c r="J3626" s="6">
        <v>5</v>
      </c>
      <c r="K3626" s="6">
        <v>0.1</v>
      </c>
      <c r="L3626" s="6">
        <v>0</v>
      </c>
      <c r="M3626" s="6">
        <v>0</v>
      </c>
      <c r="N3626" s="6">
        <v>5.0999999999999996</v>
      </c>
    </row>
    <row r="3627" spans="1:14">
      <c r="A3627" t="s">
        <v>1251</v>
      </c>
      <c r="B3627">
        <v>679127134</v>
      </c>
      <c r="C3627" t="s">
        <v>3107</v>
      </c>
      <c r="D3627" t="s">
        <v>3107</v>
      </c>
      <c r="H3627" t="s">
        <v>3086</v>
      </c>
      <c r="I3627" s="6">
        <v>0</v>
      </c>
      <c r="J3627" s="6">
        <v>5</v>
      </c>
      <c r="K3627" s="6">
        <v>0.1</v>
      </c>
      <c r="L3627" s="6">
        <v>0</v>
      </c>
      <c r="M3627" s="6">
        <v>0</v>
      </c>
      <c r="N3627" s="6">
        <v>5.0999999999999996</v>
      </c>
    </row>
    <row r="3628" spans="1:14">
      <c r="A3628" t="s">
        <v>1251</v>
      </c>
      <c r="B3628">
        <v>678390334</v>
      </c>
      <c r="C3628" t="s">
        <v>3108</v>
      </c>
      <c r="D3628" t="s">
        <v>3108</v>
      </c>
      <c r="H3628" t="s">
        <v>3086</v>
      </c>
      <c r="I3628" s="6">
        <v>0</v>
      </c>
      <c r="J3628" s="6">
        <v>5</v>
      </c>
      <c r="K3628" s="6">
        <v>0.1</v>
      </c>
      <c r="L3628" s="6">
        <v>0</v>
      </c>
      <c r="M3628" s="6">
        <v>0</v>
      </c>
      <c r="N3628" s="6">
        <v>5.0999999999999996</v>
      </c>
    </row>
    <row r="3629" spans="1:14">
      <c r="A3629" t="s">
        <v>1251</v>
      </c>
      <c r="B3629">
        <v>630638181</v>
      </c>
      <c r="C3629" t="s">
        <v>2348</v>
      </c>
      <c r="D3629" t="s">
        <v>2348</v>
      </c>
      <c r="H3629" t="s">
        <v>3086</v>
      </c>
      <c r="I3629" s="6">
        <v>0</v>
      </c>
      <c r="J3629" s="6">
        <v>5</v>
      </c>
      <c r="K3629" s="6">
        <v>0.1</v>
      </c>
      <c r="L3629" s="6">
        <v>0</v>
      </c>
      <c r="M3629" s="6">
        <v>0</v>
      </c>
      <c r="N3629" s="6">
        <v>5.0999999999999996</v>
      </c>
    </row>
    <row r="3630" spans="1:14">
      <c r="A3630" t="s">
        <v>1251</v>
      </c>
      <c r="B3630">
        <v>633171747</v>
      </c>
      <c r="C3630" t="s">
        <v>45</v>
      </c>
      <c r="D3630" t="s">
        <v>45</v>
      </c>
      <c r="H3630" t="s">
        <v>3086</v>
      </c>
      <c r="I3630" s="6">
        <v>0</v>
      </c>
      <c r="J3630" s="6">
        <v>5</v>
      </c>
      <c r="K3630" s="6">
        <v>0.1</v>
      </c>
      <c r="L3630" s="6">
        <v>0</v>
      </c>
      <c r="M3630" s="6">
        <v>0</v>
      </c>
      <c r="N3630" s="6">
        <v>5.0999999999999996</v>
      </c>
    </row>
    <row r="3631" spans="1:14">
      <c r="A3631" t="s">
        <v>1251</v>
      </c>
      <c r="B3631">
        <v>674842595</v>
      </c>
      <c r="C3631" t="s">
        <v>3109</v>
      </c>
      <c r="D3631" t="s">
        <v>3109</v>
      </c>
      <c r="H3631" t="s">
        <v>3086</v>
      </c>
      <c r="I3631" s="6">
        <v>0</v>
      </c>
      <c r="J3631" s="6">
        <v>5</v>
      </c>
      <c r="K3631" s="6">
        <v>0.1</v>
      </c>
      <c r="L3631" s="6">
        <v>0</v>
      </c>
      <c r="M3631" s="6">
        <v>0</v>
      </c>
      <c r="N3631" s="6">
        <v>5.0999999999999996</v>
      </c>
    </row>
    <row r="3632" spans="1:14">
      <c r="A3632" t="s">
        <v>1251</v>
      </c>
      <c r="B3632">
        <v>678397893</v>
      </c>
      <c r="C3632" t="s">
        <v>3110</v>
      </c>
      <c r="D3632" t="s">
        <v>3110</v>
      </c>
      <c r="H3632" t="s">
        <v>3086</v>
      </c>
      <c r="I3632" s="6">
        <v>0</v>
      </c>
      <c r="J3632" s="6">
        <v>5</v>
      </c>
      <c r="K3632" s="6">
        <v>0.1</v>
      </c>
      <c r="L3632" s="6">
        <v>0</v>
      </c>
      <c r="M3632" s="6">
        <v>0</v>
      </c>
      <c r="N3632" s="6">
        <v>5.0999999999999996</v>
      </c>
    </row>
    <row r="3633" spans="1:14">
      <c r="A3633" t="s">
        <v>1251</v>
      </c>
      <c r="B3633">
        <v>670988608</v>
      </c>
      <c r="C3633" t="s">
        <v>1316</v>
      </c>
      <c r="D3633" t="s">
        <v>1316</v>
      </c>
      <c r="H3633" t="s">
        <v>3086</v>
      </c>
      <c r="I3633" s="6">
        <v>0</v>
      </c>
      <c r="J3633" s="6">
        <v>5</v>
      </c>
      <c r="K3633" s="6">
        <v>0.1</v>
      </c>
      <c r="L3633" s="6">
        <v>0</v>
      </c>
      <c r="M3633" s="6">
        <v>0</v>
      </c>
      <c r="N3633" s="6">
        <v>5.0999999999999996</v>
      </c>
    </row>
    <row r="3634" spans="1:14">
      <c r="A3634" t="s">
        <v>1251</v>
      </c>
      <c r="B3634">
        <v>679311987</v>
      </c>
      <c r="C3634" t="s">
        <v>3111</v>
      </c>
      <c r="D3634" t="s">
        <v>3111</v>
      </c>
      <c r="H3634" t="s">
        <v>3086</v>
      </c>
      <c r="I3634" s="6">
        <v>0</v>
      </c>
      <c r="J3634" s="6">
        <v>5</v>
      </c>
      <c r="K3634" s="6">
        <v>0.1</v>
      </c>
      <c r="L3634" s="6">
        <v>0</v>
      </c>
      <c r="M3634" s="6">
        <v>0</v>
      </c>
      <c r="N3634" s="6">
        <v>5.0999999999999996</v>
      </c>
    </row>
    <row r="3635" spans="1:14">
      <c r="A3635" t="s">
        <v>1251</v>
      </c>
      <c r="B3635">
        <v>679290591</v>
      </c>
      <c r="C3635" t="s">
        <v>3112</v>
      </c>
      <c r="D3635" t="s">
        <v>3112</v>
      </c>
      <c r="H3635" t="s">
        <v>3086</v>
      </c>
      <c r="I3635" s="6">
        <v>0</v>
      </c>
      <c r="J3635" s="6">
        <v>5</v>
      </c>
      <c r="K3635" s="6">
        <v>0.1</v>
      </c>
      <c r="L3635" s="6">
        <v>0</v>
      </c>
      <c r="M3635" s="6">
        <v>0</v>
      </c>
      <c r="N3635" s="6">
        <v>5.0999999999999996</v>
      </c>
    </row>
    <row r="3636" spans="1:14">
      <c r="A3636" t="s">
        <v>1251</v>
      </c>
      <c r="B3636">
        <v>607292394</v>
      </c>
      <c r="C3636" t="s">
        <v>3113</v>
      </c>
      <c r="D3636" t="s">
        <v>2189</v>
      </c>
      <c r="H3636" t="s">
        <v>3086</v>
      </c>
      <c r="I3636" s="6">
        <v>0</v>
      </c>
      <c r="J3636" s="6">
        <v>5</v>
      </c>
      <c r="K3636" s="6">
        <v>0.1</v>
      </c>
      <c r="L3636" s="6">
        <v>0</v>
      </c>
      <c r="M3636" s="6">
        <v>0</v>
      </c>
      <c r="N3636" s="6">
        <v>5.0999999999999996</v>
      </c>
    </row>
    <row r="3637" spans="1:14">
      <c r="A3637" t="s">
        <v>1251</v>
      </c>
      <c r="B3637">
        <v>761656730</v>
      </c>
      <c r="C3637" t="s">
        <v>3091</v>
      </c>
      <c r="D3637" t="s">
        <v>3091</v>
      </c>
      <c r="H3637" t="s">
        <v>3086</v>
      </c>
      <c r="I3637" s="6">
        <v>0</v>
      </c>
      <c r="J3637" s="6">
        <v>5</v>
      </c>
      <c r="K3637" s="6">
        <v>0.1</v>
      </c>
      <c r="L3637" s="6">
        <v>0</v>
      </c>
      <c r="M3637" s="6">
        <v>0</v>
      </c>
      <c r="N3637" s="6">
        <v>5.0999999999999996</v>
      </c>
    </row>
    <row r="3638" spans="1:14">
      <c r="A3638" t="s">
        <v>1251</v>
      </c>
      <c r="B3638">
        <v>761656644</v>
      </c>
      <c r="C3638" t="s">
        <v>3114</v>
      </c>
      <c r="D3638" t="s">
        <v>3114</v>
      </c>
      <c r="H3638" t="s">
        <v>3086</v>
      </c>
      <c r="I3638" s="6">
        <v>0</v>
      </c>
      <c r="J3638" s="6">
        <v>5</v>
      </c>
      <c r="K3638" s="6">
        <v>0.1</v>
      </c>
      <c r="L3638" s="6">
        <v>0</v>
      </c>
      <c r="M3638" s="6">
        <v>0</v>
      </c>
      <c r="N3638" s="6">
        <v>5.0999999999999996</v>
      </c>
    </row>
    <row r="3639" spans="1:14">
      <c r="A3639" t="s">
        <v>1251</v>
      </c>
      <c r="B3639">
        <v>630098393</v>
      </c>
      <c r="C3639" t="s">
        <v>3115</v>
      </c>
      <c r="D3639" t="s">
        <v>3115</v>
      </c>
      <c r="H3639" t="s">
        <v>3086</v>
      </c>
      <c r="I3639" s="6">
        <v>0</v>
      </c>
      <c r="J3639" s="6">
        <v>5</v>
      </c>
      <c r="K3639" s="6">
        <v>0.1</v>
      </c>
      <c r="L3639" s="6">
        <v>0</v>
      </c>
      <c r="M3639" s="6">
        <v>0</v>
      </c>
      <c r="N3639" s="6">
        <v>5.0999999999999996</v>
      </c>
    </row>
    <row r="3640" spans="1:14">
      <c r="A3640" t="s">
        <v>1251</v>
      </c>
      <c r="B3640">
        <v>607486138</v>
      </c>
      <c r="C3640" t="s">
        <v>1702</v>
      </c>
      <c r="D3640" t="s">
        <v>3116</v>
      </c>
      <c r="H3640" t="s">
        <v>3086</v>
      </c>
      <c r="I3640" s="6">
        <v>0</v>
      </c>
      <c r="J3640" s="6">
        <v>5</v>
      </c>
      <c r="K3640" s="6">
        <v>0.1</v>
      </c>
      <c r="L3640" s="6">
        <v>0</v>
      </c>
      <c r="M3640" s="6">
        <v>0</v>
      </c>
      <c r="N3640" s="6">
        <v>5.0999999999999996</v>
      </c>
    </row>
    <row r="3641" spans="1:14">
      <c r="A3641" t="s">
        <v>1251</v>
      </c>
      <c r="B3641">
        <v>757605665</v>
      </c>
      <c r="H3641" t="s">
        <v>3086</v>
      </c>
      <c r="I3641" s="6">
        <v>0</v>
      </c>
      <c r="J3641" s="6">
        <v>5</v>
      </c>
      <c r="K3641" s="6">
        <v>0.1</v>
      </c>
      <c r="L3641" s="6">
        <v>0</v>
      </c>
      <c r="M3641" s="6">
        <v>0</v>
      </c>
      <c r="N3641" s="6">
        <v>5.0999999999999996</v>
      </c>
    </row>
    <row r="3642" spans="1:14">
      <c r="A3642" t="s">
        <v>1268</v>
      </c>
      <c r="B3642">
        <v>757023251</v>
      </c>
      <c r="H3642" t="s">
        <v>3086</v>
      </c>
      <c r="I3642" s="6">
        <v>0</v>
      </c>
      <c r="J3642" s="6">
        <v>5</v>
      </c>
      <c r="K3642" s="6">
        <v>0</v>
      </c>
      <c r="L3642" s="6">
        <v>0</v>
      </c>
      <c r="M3642" s="6">
        <v>0</v>
      </c>
      <c r="N3642" s="6">
        <v>5</v>
      </c>
    </row>
    <row r="3643" spans="1:14">
      <c r="A3643" t="s">
        <v>1268</v>
      </c>
      <c r="B3643">
        <v>757024520</v>
      </c>
      <c r="H3643" t="s">
        <v>3086</v>
      </c>
      <c r="I3643" s="6">
        <v>0</v>
      </c>
      <c r="J3643" s="6">
        <v>5</v>
      </c>
      <c r="K3643" s="6">
        <v>0</v>
      </c>
      <c r="L3643" s="6">
        <v>0</v>
      </c>
      <c r="M3643" s="6">
        <v>0</v>
      </c>
      <c r="N3643" s="6">
        <v>5</v>
      </c>
    </row>
    <row r="3644" spans="1:14">
      <c r="A3644" t="s">
        <v>1419</v>
      </c>
      <c r="B3644">
        <v>688232084</v>
      </c>
      <c r="C3644" t="s">
        <v>3117</v>
      </c>
      <c r="D3644" t="s">
        <v>1575</v>
      </c>
      <c r="H3644" t="s">
        <v>3086</v>
      </c>
      <c r="I3644" s="6">
        <v>0</v>
      </c>
      <c r="J3644" s="6">
        <v>5</v>
      </c>
      <c r="K3644" s="6">
        <v>0.1</v>
      </c>
      <c r="L3644" s="6">
        <v>0</v>
      </c>
      <c r="M3644" s="6">
        <v>0</v>
      </c>
      <c r="N3644" s="6">
        <v>5.0999999999999996</v>
      </c>
    </row>
    <row r="3645" spans="1:14">
      <c r="A3645" t="s">
        <v>1419</v>
      </c>
      <c r="B3645">
        <v>675866661</v>
      </c>
      <c r="D3645" t="s">
        <v>2130</v>
      </c>
      <c r="H3645" t="s">
        <v>3086</v>
      </c>
      <c r="I3645" s="6">
        <v>0</v>
      </c>
      <c r="J3645" s="6">
        <v>5</v>
      </c>
      <c r="K3645" s="6">
        <v>0.1</v>
      </c>
      <c r="L3645" s="6">
        <v>0</v>
      </c>
      <c r="M3645" s="6">
        <v>0</v>
      </c>
      <c r="N3645" s="6">
        <v>5.0999999999999996</v>
      </c>
    </row>
    <row r="3646" spans="1:14">
      <c r="A3646" t="s">
        <v>3118</v>
      </c>
      <c r="B3646">
        <v>757681906</v>
      </c>
      <c r="H3646" t="s">
        <v>3086</v>
      </c>
      <c r="I3646" s="6">
        <v>0</v>
      </c>
      <c r="J3646" s="6">
        <v>5</v>
      </c>
      <c r="K3646" s="6">
        <v>0</v>
      </c>
      <c r="L3646" s="6">
        <v>0</v>
      </c>
      <c r="M3646" s="6">
        <v>0</v>
      </c>
      <c r="N3646" s="6">
        <v>5</v>
      </c>
    </row>
    <row r="3647" spans="1:14">
      <c r="A3647" t="s">
        <v>3118</v>
      </c>
      <c r="B3647">
        <v>757681907</v>
      </c>
      <c r="H3647" t="s">
        <v>3086</v>
      </c>
      <c r="I3647" s="6">
        <v>0</v>
      </c>
      <c r="J3647" s="6">
        <v>5</v>
      </c>
      <c r="K3647" s="6">
        <v>0</v>
      </c>
      <c r="L3647" s="6">
        <v>0</v>
      </c>
      <c r="M3647" s="6">
        <v>0</v>
      </c>
      <c r="N3647" s="6">
        <v>5</v>
      </c>
    </row>
    <row r="3648" spans="1:14">
      <c r="A3648" t="s">
        <v>3118</v>
      </c>
      <c r="B3648">
        <v>757681908</v>
      </c>
      <c r="H3648" t="s">
        <v>3086</v>
      </c>
      <c r="I3648" s="6">
        <v>0</v>
      </c>
      <c r="J3648" s="6">
        <v>5</v>
      </c>
      <c r="K3648" s="6">
        <v>0</v>
      </c>
      <c r="L3648" s="6">
        <v>0</v>
      </c>
      <c r="M3648" s="6">
        <v>0</v>
      </c>
      <c r="N3648" s="6">
        <v>5</v>
      </c>
    </row>
    <row r="3649" spans="1:14">
      <c r="A3649" t="s">
        <v>3118</v>
      </c>
      <c r="B3649">
        <v>757681909</v>
      </c>
      <c r="H3649" t="s">
        <v>3086</v>
      </c>
      <c r="I3649" s="6">
        <v>0</v>
      </c>
      <c r="J3649" s="6">
        <v>5</v>
      </c>
      <c r="K3649" s="6">
        <v>0</v>
      </c>
      <c r="L3649" s="6">
        <v>0</v>
      </c>
      <c r="M3649" s="6">
        <v>0</v>
      </c>
      <c r="N3649" s="6">
        <v>5</v>
      </c>
    </row>
    <row r="3650" spans="1:14">
      <c r="A3650" t="s">
        <v>3118</v>
      </c>
      <c r="B3650">
        <v>757681905</v>
      </c>
      <c r="H3650" t="s">
        <v>3086</v>
      </c>
      <c r="I3650" s="6">
        <v>0</v>
      </c>
      <c r="J3650" s="6">
        <v>5</v>
      </c>
      <c r="K3650" s="6">
        <v>0</v>
      </c>
      <c r="L3650" s="6">
        <v>0</v>
      </c>
      <c r="M3650" s="6">
        <v>0</v>
      </c>
      <c r="N3650" s="6">
        <v>5</v>
      </c>
    </row>
    <row r="3651" spans="1:14">
      <c r="A3651" t="s">
        <v>1254</v>
      </c>
      <c r="B3651">
        <v>757686587</v>
      </c>
      <c r="H3651" t="s">
        <v>3086</v>
      </c>
      <c r="I3651" s="6">
        <v>0</v>
      </c>
      <c r="J3651" s="6">
        <v>5</v>
      </c>
      <c r="K3651" s="6">
        <v>0.1</v>
      </c>
      <c r="L3651" s="6">
        <v>0</v>
      </c>
      <c r="M3651" s="6">
        <v>0</v>
      </c>
      <c r="N3651" s="6">
        <v>5.0999999999999996</v>
      </c>
    </row>
    <row r="3652" spans="1:14">
      <c r="A3652" t="s">
        <v>1254</v>
      </c>
      <c r="B3652">
        <v>764815194</v>
      </c>
      <c r="C3652" t="s">
        <v>1455</v>
      </c>
      <c r="H3652" t="s">
        <v>3086</v>
      </c>
      <c r="I3652" s="6">
        <v>25.774000000000001</v>
      </c>
      <c r="J3652" s="6">
        <v>5</v>
      </c>
      <c r="K3652" s="6">
        <v>0.1</v>
      </c>
      <c r="L3652" s="6">
        <v>0</v>
      </c>
      <c r="M3652" s="6">
        <v>0</v>
      </c>
      <c r="N3652" s="6">
        <v>30.873999999999999</v>
      </c>
    </row>
    <row r="3653" spans="1:14">
      <c r="A3653" t="s">
        <v>1254</v>
      </c>
      <c r="B3653">
        <v>760243175</v>
      </c>
      <c r="C3653" t="s">
        <v>1560</v>
      </c>
      <c r="H3653" t="s">
        <v>3086</v>
      </c>
      <c r="I3653" s="6">
        <v>0</v>
      </c>
      <c r="J3653" s="6">
        <v>5</v>
      </c>
      <c r="K3653" s="6">
        <v>0.1</v>
      </c>
      <c r="L3653" s="6">
        <v>0</v>
      </c>
      <c r="M3653" s="6">
        <v>0</v>
      </c>
      <c r="N3653" s="6">
        <v>5.0999999999999996</v>
      </c>
    </row>
    <row r="3654" spans="1:14">
      <c r="A3654" t="s">
        <v>1254</v>
      </c>
      <c r="B3654">
        <v>760243279</v>
      </c>
      <c r="C3654" t="s">
        <v>2376</v>
      </c>
      <c r="H3654" t="s">
        <v>3086</v>
      </c>
      <c r="I3654" s="6">
        <v>0</v>
      </c>
      <c r="J3654" s="6">
        <v>5</v>
      </c>
      <c r="K3654" s="6">
        <v>0.1</v>
      </c>
      <c r="L3654" s="6">
        <v>0</v>
      </c>
      <c r="M3654" s="6">
        <v>0</v>
      </c>
      <c r="N3654" s="6">
        <v>5.0999999999999996</v>
      </c>
    </row>
    <row r="3655" spans="1:14">
      <c r="A3655" t="s">
        <v>1254</v>
      </c>
      <c r="B3655">
        <v>761226721</v>
      </c>
      <c r="C3655" t="s">
        <v>1432</v>
      </c>
      <c r="H3655" t="s">
        <v>3086</v>
      </c>
      <c r="I3655" s="6">
        <v>0</v>
      </c>
      <c r="J3655" s="6">
        <v>5</v>
      </c>
      <c r="K3655" s="6">
        <v>0.1</v>
      </c>
      <c r="L3655" s="6">
        <v>0</v>
      </c>
      <c r="M3655" s="6">
        <v>0</v>
      </c>
      <c r="N3655" s="6">
        <v>5.0999999999999996</v>
      </c>
    </row>
    <row r="3656" spans="1:14">
      <c r="A3656" t="s">
        <v>1254</v>
      </c>
      <c r="B3656">
        <v>757688441</v>
      </c>
      <c r="C3656" t="s">
        <v>3119</v>
      </c>
      <c r="H3656" t="s">
        <v>3086</v>
      </c>
      <c r="I3656" s="6">
        <v>0</v>
      </c>
      <c r="J3656" s="6">
        <v>5</v>
      </c>
      <c r="K3656" s="6">
        <v>0.1</v>
      </c>
      <c r="L3656" s="6">
        <v>0</v>
      </c>
      <c r="M3656" s="6">
        <v>0</v>
      </c>
      <c r="N3656" s="6">
        <v>5.0999999999999996</v>
      </c>
    </row>
    <row r="3657" spans="1:14">
      <c r="A3657" t="s">
        <v>1254</v>
      </c>
      <c r="B3657">
        <v>665548025</v>
      </c>
      <c r="H3657" t="s">
        <v>3086</v>
      </c>
      <c r="I3657" s="6">
        <v>0</v>
      </c>
      <c r="J3657" s="6">
        <v>5</v>
      </c>
      <c r="K3657" s="6">
        <v>0.1</v>
      </c>
      <c r="L3657" s="6">
        <v>0</v>
      </c>
      <c r="M3657" s="6">
        <v>0</v>
      </c>
      <c r="N3657" s="6">
        <v>5.0999999999999996</v>
      </c>
    </row>
    <row r="3658" spans="1:14">
      <c r="A3658" t="s">
        <v>1254</v>
      </c>
      <c r="B3658">
        <v>645804288</v>
      </c>
      <c r="H3658" t="s">
        <v>3086</v>
      </c>
      <c r="I3658" s="6">
        <v>0</v>
      </c>
      <c r="J3658" s="6">
        <v>5</v>
      </c>
      <c r="K3658" s="6">
        <v>0.1</v>
      </c>
      <c r="L3658" s="6">
        <v>0</v>
      </c>
      <c r="M3658" s="6">
        <v>0</v>
      </c>
      <c r="N3658" s="6">
        <v>5.0999999999999996</v>
      </c>
    </row>
    <row r="3659" spans="1:14">
      <c r="A3659" t="s">
        <v>1254</v>
      </c>
      <c r="B3659">
        <v>685034685</v>
      </c>
      <c r="H3659" t="s">
        <v>3086</v>
      </c>
      <c r="I3659" s="6">
        <v>0</v>
      </c>
      <c r="J3659" s="6">
        <v>5</v>
      </c>
      <c r="K3659" s="6">
        <v>0.1</v>
      </c>
      <c r="L3659" s="6">
        <v>0</v>
      </c>
      <c r="M3659" s="6">
        <v>0</v>
      </c>
      <c r="N3659" s="6">
        <v>5.0999999999999996</v>
      </c>
    </row>
    <row r="3660" spans="1:14">
      <c r="A3660" t="s">
        <v>1254</v>
      </c>
      <c r="B3660">
        <v>631863996</v>
      </c>
      <c r="H3660" t="s">
        <v>3086</v>
      </c>
      <c r="I3660" s="6">
        <v>0</v>
      </c>
      <c r="J3660" s="6">
        <v>5</v>
      </c>
      <c r="K3660" s="6">
        <v>0.1</v>
      </c>
      <c r="L3660" s="6">
        <v>0</v>
      </c>
      <c r="M3660" s="6">
        <v>0</v>
      </c>
      <c r="N3660" s="6">
        <v>5.0999999999999996</v>
      </c>
    </row>
    <row r="3661" spans="1:14">
      <c r="A3661" t="s">
        <v>1254</v>
      </c>
      <c r="B3661">
        <v>760500958</v>
      </c>
      <c r="H3661" t="s">
        <v>3086</v>
      </c>
      <c r="I3661" s="6">
        <v>0</v>
      </c>
      <c r="J3661" s="6">
        <v>5</v>
      </c>
      <c r="K3661" s="6">
        <v>0.1</v>
      </c>
      <c r="L3661" s="6">
        <v>0</v>
      </c>
      <c r="M3661" s="6">
        <v>0</v>
      </c>
      <c r="N3661" s="6">
        <v>5.0999999999999996</v>
      </c>
    </row>
    <row r="3662" spans="1:14">
      <c r="A3662" t="s">
        <v>1254</v>
      </c>
      <c r="B3662">
        <v>699064711</v>
      </c>
      <c r="H3662" t="s">
        <v>3086</v>
      </c>
      <c r="I3662" s="6">
        <v>0</v>
      </c>
      <c r="J3662" s="6">
        <v>5</v>
      </c>
      <c r="K3662" s="6">
        <v>0.1</v>
      </c>
      <c r="L3662" s="6">
        <v>0</v>
      </c>
      <c r="M3662" s="6">
        <v>0</v>
      </c>
      <c r="N3662" s="6">
        <v>5.0999999999999996</v>
      </c>
    </row>
    <row r="3663" spans="1:14">
      <c r="A3663" t="s">
        <v>1254</v>
      </c>
      <c r="B3663">
        <v>764431189</v>
      </c>
      <c r="H3663" t="s">
        <v>3086</v>
      </c>
      <c r="I3663" s="6">
        <v>0</v>
      </c>
      <c r="J3663" s="6">
        <v>5</v>
      </c>
      <c r="K3663" s="6">
        <v>0.1</v>
      </c>
      <c r="L3663" s="6">
        <v>0</v>
      </c>
      <c r="M3663" s="6">
        <v>0</v>
      </c>
      <c r="N3663" s="6">
        <v>5.0999999999999996</v>
      </c>
    </row>
    <row r="3664" spans="1:14">
      <c r="A3664" t="s">
        <v>1254</v>
      </c>
      <c r="B3664">
        <v>764431193</v>
      </c>
      <c r="H3664" t="s">
        <v>3086</v>
      </c>
      <c r="I3664" s="6">
        <v>0</v>
      </c>
      <c r="J3664" s="6">
        <v>5</v>
      </c>
      <c r="K3664" s="6">
        <v>0.1</v>
      </c>
      <c r="L3664" s="6">
        <v>0</v>
      </c>
      <c r="M3664" s="6">
        <v>0</v>
      </c>
      <c r="N3664" s="6">
        <v>5.0999999999999996</v>
      </c>
    </row>
    <row r="3665" spans="1:14">
      <c r="A3665" t="s">
        <v>1424</v>
      </c>
      <c r="B3665">
        <v>642875875</v>
      </c>
      <c r="H3665" t="s">
        <v>3086</v>
      </c>
      <c r="I3665" s="6">
        <v>2.5329999999999999</v>
      </c>
      <c r="J3665" s="6">
        <v>5</v>
      </c>
      <c r="K3665" s="6">
        <v>0.1</v>
      </c>
      <c r="L3665" s="6">
        <v>0</v>
      </c>
      <c r="M3665" s="6">
        <v>0</v>
      </c>
      <c r="N3665" s="6">
        <v>7.633</v>
      </c>
    </row>
    <row r="3666" spans="1:14">
      <c r="A3666" t="s">
        <v>1424</v>
      </c>
      <c r="B3666">
        <v>770200386</v>
      </c>
      <c r="H3666" t="s">
        <v>3086</v>
      </c>
      <c r="I3666" s="6">
        <v>0.217</v>
      </c>
      <c r="J3666" s="6">
        <v>5</v>
      </c>
      <c r="K3666" s="6">
        <v>0.1</v>
      </c>
      <c r="L3666" s="6">
        <v>0</v>
      </c>
      <c r="M3666" s="6">
        <v>0</v>
      </c>
      <c r="N3666" s="6">
        <v>5.3170000000000002</v>
      </c>
    </row>
    <row r="3667" spans="1:14">
      <c r="A3667" t="s">
        <v>1424</v>
      </c>
      <c r="B3667">
        <v>757023204</v>
      </c>
      <c r="H3667" t="s">
        <v>3086</v>
      </c>
      <c r="I3667" s="6">
        <v>0</v>
      </c>
      <c r="J3667" s="6">
        <v>5</v>
      </c>
      <c r="K3667" s="6">
        <v>0.1</v>
      </c>
      <c r="L3667" s="6">
        <v>0</v>
      </c>
      <c r="M3667" s="6">
        <v>0</v>
      </c>
      <c r="N3667" s="6">
        <v>5.0999999999999996</v>
      </c>
    </row>
    <row r="3668" spans="1:14">
      <c r="A3668" t="s">
        <v>1424</v>
      </c>
      <c r="B3668">
        <v>647651230</v>
      </c>
      <c r="H3668" t="s">
        <v>3086</v>
      </c>
      <c r="I3668" s="6">
        <v>0</v>
      </c>
      <c r="J3668" s="6">
        <v>5</v>
      </c>
      <c r="K3668" s="6">
        <v>0.1</v>
      </c>
      <c r="L3668" s="6">
        <v>0</v>
      </c>
      <c r="M3668" s="6">
        <v>0</v>
      </c>
      <c r="N3668" s="6">
        <v>5.0999999999999996</v>
      </c>
    </row>
    <row r="3669" spans="1:14">
      <c r="A3669" t="s">
        <v>1424</v>
      </c>
      <c r="B3669">
        <v>752631623</v>
      </c>
      <c r="H3669" t="s">
        <v>3086</v>
      </c>
      <c r="I3669" s="6">
        <v>0</v>
      </c>
      <c r="J3669" s="6">
        <v>5</v>
      </c>
      <c r="K3669" s="6">
        <v>0.1</v>
      </c>
      <c r="L3669" s="6">
        <v>0</v>
      </c>
      <c r="M3669" s="6">
        <v>0</v>
      </c>
      <c r="N3669" s="6">
        <v>5.0999999999999996</v>
      </c>
    </row>
    <row r="3670" spans="1:14">
      <c r="A3670" t="s">
        <v>1424</v>
      </c>
      <c r="B3670">
        <v>752631626</v>
      </c>
      <c r="H3670" t="s">
        <v>3086</v>
      </c>
      <c r="I3670" s="6">
        <v>0</v>
      </c>
      <c r="J3670" s="6">
        <v>5</v>
      </c>
      <c r="K3670" s="6">
        <v>0.1</v>
      </c>
      <c r="L3670" s="6">
        <v>0</v>
      </c>
      <c r="M3670" s="6">
        <v>0</v>
      </c>
      <c r="N3670" s="6">
        <v>5.0999999999999996</v>
      </c>
    </row>
    <row r="3671" spans="1:14">
      <c r="A3671" t="s">
        <v>1424</v>
      </c>
      <c r="B3671">
        <v>771540887</v>
      </c>
      <c r="H3671" t="s">
        <v>3086</v>
      </c>
      <c r="I3671" s="6">
        <v>0</v>
      </c>
      <c r="J3671" s="6">
        <v>5</v>
      </c>
      <c r="K3671" s="6">
        <v>0.1</v>
      </c>
      <c r="L3671" s="6">
        <v>0</v>
      </c>
      <c r="M3671" s="6">
        <v>0</v>
      </c>
      <c r="N3671" s="6">
        <v>5.0999999999999996</v>
      </c>
    </row>
    <row r="3672" spans="1:14">
      <c r="A3672" t="s">
        <v>1424</v>
      </c>
      <c r="B3672">
        <v>668924101</v>
      </c>
      <c r="H3672" t="s">
        <v>3086</v>
      </c>
      <c r="I3672" s="6">
        <v>0</v>
      </c>
      <c r="J3672" s="6">
        <v>5</v>
      </c>
      <c r="K3672" s="6">
        <v>0.1</v>
      </c>
      <c r="L3672" s="6">
        <v>0</v>
      </c>
      <c r="M3672" s="6">
        <v>0</v>
      </c>
      <c r="N3672" s="6">
        <v>5.0999999999999996</v>
      </c>
    </row>
    <row r="3673" spans="1:14">
      <c r="A3673" t="s">
        <v>1424</v>
      </c>
      <c r="B3673">
        <v>750143499</v>
      </c>
      <c r="H3673" t="s">
        <v>3086</v>
      </c>
      <c r="I3673" s="6">
        <v>0</v>
      </c>
      <c r="J3673" s="6">
        <v>5</v>
      </c>
      <c r="K3673" s="6">
        <v>0.1</v>
      </c>
      <c r="L3673" s="6">
        <v>0</v>
      </c>
      <c r="M3673" s="6">
        <v>0</v>
      </c>
      <c r="N3673" s="6">
        <v>5.0999999999999996</v>
      </c>
    </row>
    <row r="3674" spans="1:14">
      <c r="A3674" t="s">
        <v>1424</v>
      </c>
      <c r="B3674">
        <v>771540899</v>
      </c>
      <c r="H3674" t="s">
        <v>3086</v>
      </c>
      <c r="I3674" s="6">
        <v>0</v>
      </c>
      <c r="J3674" s="6">
        <v>5</v>
      </c>
      <c r="K3674" s="6">
        <v>0.1</v>
      </c>
      <c r="L3674" s="6">
        <v>0</v>
      </c>
      <c r="M3674" s="6">
        <v>0</v>
      </c>
      <c r="N3674" s="6">
        <v>5.0999999999999996</v>
      </c>
    </row>
    <row r="3675" spans="1:14">
      <c r="A3675" t="s">
        <v>1424</v>
      </c>
      <c r="B3675">
        <v>752631621</v>
      </c>
      <c r="H3675" t="s">
        <v>3086</v>
      </c>
      <c r="I3675" s="6">
        <v>0</v>
      </c>
      <c r="J3675" s="6">
        <v>5</v>
      </c>
      <c r="K3675" s="6">
        <v>0.1</v>
      </c>
      <c r="L3675" s="6">
        <v>0</v>
      </c>
      <c r="M3675" s="6">
        <v>0</v>
      </c>
      <c r="N3675" s="6">
        <v>5.0999999999999996</v>
      </c>
    </row>
    <row r="3676" spans="1:14">
      <c r="A3676" t="s">
        <v>1424</v>
      </c>
      <c r="B3676">
        <v>764435820</v>
      </c>
      <c r="H3676" t="s">
        <v>3086</v>
      </c>
      <c r="I3676" s="6">
        <v>0</v>
      </c>
      <c r="J3676" s="6">
        <v>5</v>
      </c>
      <c r="K3676" s="6">
        <v>0.1</v>
      </c>
      <c r="L3676" s="6">
        <v>0</v>
      </c>
      <c r="M3676" s="6">
        <v>0</v>
      </c>
      <c r="N3676" s="6">
        <v>5.0999999999999996</v>
      </c>
    </row>
    <row r="3677" spans="1:14">
      <c r="A3677" t="s">
        <v>1424</v>
      </c>
      <c r="B3677">
        <v>698083548</v>
      </c>
      <c r="H3677" t="s">
        <v>3086</v>
      </c>
      <c r="I3677" s="6">
        <v>0</v>
      </c>
      <c r="J3677" s="6">
        <v>5</v>
      </c>
      <c r="K3677" s="6">
        <v>0.1</v>
      </c>
      <c r="L3677" s="6">
        <v>0</v>
      </c>
      <c r="M3677" s="6">
        <v>0</v>
      </c>
      <c r="N3677" s="6">
        <v>5.0999999999999996</v>
      </c>
    </row>
    <row r="3678" spans="1:14">
      <c r="A3678" t="s">
        <v>1424</v>
      </c>
      <c r="B3678">
        <v>761134351</v>
      </c>
      <c r="H3678" t="s">
        <v>3086</v>
      </c>
      <c r="I3678" s="6">
        <v>0</v>
      </c>
      <c r="J3678" s="6">
        <v>5</v>
      </c>
      <c r="K3678" s="6">
        <v>0.1</v>
      </c>
      <c r="L3678" s="6">
        <v>0</v>
      </c>
      <c r="M3678" s="6">
        <v>0</v>
      </c>
      <c r="N3678" s="6">
        <v>5.0999999999999996</v>
      </c>
    </row>
    <row r="3679" spans="1:14">
      <c r="A3679" t="s">
        <v>1424</v>
      </c>
      <c r="B3679">
        <v>646613849</v>
      </c>
      <c r="H3679" t="s">
        <v>3086</v>
      </c>
      <c r="I3679" s="6">
        <v>0.24</v>
      </c>
      <c r="J3679" s="6">
        <v>5</v>
      </c>
      <c r="K3679" s="6">
        <v>0.1</v>
      </c>
      <c r="L3679" s="6">
        <v>0</v>
      </c>
      <c r="M3679" s="6">
        <v>0</v>
      </c>
      <c r="N3679" s="6">
        <v>5.34</v>
      </c>
    </row>
    <row r="3680" spans="1:14">
      <c r="A3680" t="s">
        <v>1424</v>
      </c>
      <c r="B3680">
        <v>762554672</v>
      </c>
      <c r="C3680" t="s">
        <v>3120</v>
      </c>
      <c r="D3680" t="s">
        <v>1413</v>
      </c>
      <c r="E3680" t="s">
        <v>1427</v>
      </c>
      <c r="H3680" t="s">
        <v>3086</v>
      </c>
      <c r="I3680" s="6">
        <v>0</v>
      </c>
      <c r="J3680" s="6">
        <v>5</v>
      </c>
      <c r="K3680" s="6">
        <v>0.1</v>
      </c>
      <c r="L3680" s="6">
        <v>0</v>
      </c>
      <c r="M3680" s="6">
        <v>0</v>
      </c>
      <c r="N3680" s="6">
        <v>5.0999999999999996</v>
      </c>
    </row>
    <row r="3681" spans="1:14">
      <c r="A3681" t="s">
        <v>1424</v>
      </c>
      <c r="B3681">
        <v>762554474</v>
      </c>
      <c r="C3681" t="s">
        <v>3121</v>
      </c>
      <c r="D3681" t="s">
        <v>1432</v>
      </c>
      <c r="E3681" t="s">
        <v>1427</v>
      </c>
      <c r="H3681" t="s">
        <v>3086</v>
      </c>
      <c r="I3681" s="6">
        <v>0</v>
      </c>
      <c r="J3681" s="6">
        <v>5</v>
      </c>
      <c r="K3681" s="6">
        <v>0.1</v>
      </c>
      <c r="L3681" s="6">
        <v>0</v>
      </c>
      <c r="M3681" s="6">
        <v>0</v>
      </c>
      <c r="N3681" s="6">
        <v>5.0999999999999996</v>
      </c>
    </row>
    <row r="3682" spans="1:14">
      <c r="A3682" t="s">
        <v>1424</v>
      </c>
      <c r="B3682">
        <v>761150227</v>
      </c>
      <c r="C3682" t="s">
        <v>3122</v>
      </c>
      <c r="D3682" t="s">
        <v>3123</v>
      </c>
      <c r="E3682" t="s">
        <v>1427</v>
      </c>
      <c r="H3682" t="s">
        <v>3086</v>
      </c>
      <c r="I3682" s="6">
        <v>0</v>
      </c>
      <c r="J3682" s="6">
        <v>5</v>
      </c>
      <c r="K3682" s="6">
        <v>0.1</v>
      </c>
      <c r="L3682" s="6">
        <v>0</v>
      </c>
      <c r="M3682" s="6">
        <v>0</v>
      </c>
      <c r="N3682" s="6">
        <v>5.0999999999999996</v>
      </c>
    </row>
    <row r="3683" spans="1:14">
      <c r="A3683" t="s">
        <v>1424</v>
      </c>
      <c r="B3683">
        <v>761149783</v>
      </c>
      <c r="C3683" t="s">
        <v>45</v>
      </c>
      <c r="D3683" t="s">
        <v>45</v>
      </c>
      <c r="E3683" t="s">
        <v>1427</v>
      </c>
      <c r="H3683" t="s">
        <v>3086</v>
      </c>
      <c r="I3683" s="6">
        <v>0</v>
      </c>
      <c r="J3683" s="6">
        <v>5</v>
      </c>
      <c r="K3683" s="6">
        <v>0.1</v>
      </c>
      <c r="L3683" s="6">
        <v>0</v>
      </c>
      <c r="M3683" s="6">
        <v>0</v>
      </c>
      <c r="N3683" s="6">
        <v>5.0999999999999996</v>
      </c>
    </row>
    <row r="3684" spans="1:14">
      <c r="A3684" t="s">
        <v>1424</v>
      </c>
      <c r="B3684">
        <v>761149493</v>
      </c>
      <c r="C3684" t="s">
        <v>3124</v>
      </c>
      <c r="D3684" t="s">
        <v>1500</v>
      </c>
      <c r="E3684" t="s">
        <v>1427</v>
      </c>
      <c r="H3684" t="s">
        <v>3086</v>
      </c>
      <c r="I3684" s="6">
        <v>0</v>
      </c>
      <c r="J3684" s="6">
        <v>5</v>
      </c>
      <c r="K3684" s="6">
        <v>0.1</v>
      </c>
      <c r="L3684" s="6">
        <v>0</v>
      </c>
      <c r="M3684" s="6">
        <v>0</v>
      </c>
      <c r="N3684" s="6">
        <v>5.0999999999999996</v>
      </c>
    </row>
    <row r="3685" spans="1:14">
      <c r="A3685" t="s">
        <v>1424</v>
      </c>
      <c r="B3685">
        <v>698622307</v>
      </c>
      <c r="C3685" t="s">
        <v>3125</v>
      </c>
      <c r="D3685" t="s">
        <v>1507</v>
      </c>
      <c r="E3685" t="s">
        <v>1427</v>
      </c>
      <c r="H3685" t="s">
        <v>3086</v>
      </c>
      <c r="I3685" s="6">
        <v>0</v>
      </c>
      <c r="J3685" s="6">
        <v>5</v>
      </c>
      <c r="K3685" s="6">
        <v>0.1</v>
      </c>
      <c r="L3685" s="6">
        <v>0</v>
      </c>
      <c r="M3685" s="6">
        <v>0</v>
      </c>
      <c r="N3685" s="6">
        <v>5.0999999999999996</v>
      </c>
    </row>
    <row r="3686" spans="1:14">
      <c r="A3686" t="s">
        <v>1424</v>
      </c>
      <c r="B3686">
        <v>698622275</v>
      </c>
      <c r="C3686" t="s">
        <v>3126</v>
      </c>
      <c r="D3686" t="s">
        <v>2915</v>
      </c>
      <c r="E3686" t="s">
        <v>1427</v>
      </c>
      <c r="H3686" t="s">
        <v>3086</v>
      </c>
      <c r="I3686" s="6">
        <v>0</v>
      </c>
      <c r="J3686" s="6">
        <v>5</v>
      </c>
      <c r="K3686" s="6">
        <v>0.1</v>
      </c>
      <c r="L3686" s="6">
        <v>0</v>
      </c>
      <c r="M3686" s="6">
        <v>0</v>
      </c>
      <c r="N3686" s="6">
        <v>5.0999999999999996</v>
      </c>
    </row>
    <row r="3687" spans="1:14">
      <c r="A3687" t="s">
        <v>1424</v>
      </c>
      <c r="B3687">
        <v>748119369</v>
      </c>
      <c r="H3687" t="s">
        <v>3086</v>
      </c>
      <c r="I3687" s="6">
        <v>0</v>
      </c>
      <c r="J3687" s="6">
        <v>5</v>
      </c>
      <c r="K3687" s="6">
        <v>0.1</v>
      </c>
      <c r="L3687" s="6">
        <v>0</v>
      </c>
      <c r="M3687" s="6">
        <v>0</v>
      </c>
      <c r="N3687" s="6">
        <v>5.0999999999999996</v>
      </c>
    </row>
    <row r="3688" spans="1:14">
      <c r="A3688" t="s">
        <v>1424</v>
      </c>
      <c r="B3688">
        <v>757020258</v>
      </c>
      <c r="H3688" t="s">
        <v>3086</v>
      </c>
      <c r="I3688" s="6">
        <v>0</v>
      </c>
      <c r="J3688" s="6">
        <v>5</v>
      </c>
      <c r="K3688" s="6">
        <v>0.1</v>
      </c>
      <c r="L3688" s="6">
        <v>0</v>
      </c>
      <c r="M3688" s="6">
        <v>0</v>
      </c>
      <c r="N3688" s="6">
        <v>5.0999999999999996</v>
      </c>
    </row>
    <row r="3689" spans="1:14">
      <c r="A3689" t="s">
        <v>1424</v>
      </c>
      <c r="B3689">
        <v>760624659</v>
      </c>
      <c r="H3689" t="s">
        <v>3086</v>
      </c>
      <c r="I3689" s="6">
        <v>0</v>
      </c>
      <c r="J3689" s="6">
        <v>5</v>
      </c>
      <c r="K3689" s="6">
        <v>0.1</v>
      </c>
      <c r="L3689" s="6">
        <v>0</v>
      </c>
      <c r="M3689" s="6">
        <v>0</v>
      </c>
      <c r="N3689" s="6">
        <v>5.0999999999999996</v>
      </c>
    </row>
    <row r="3690" spans="1:14">
      <c r="A3690" t="s">
        <v>1424</v>
      </c>
      <c r="B3690">
        <v>771540897</v>
      </c>
      <c r="H3690" t="s">
        <v>3086</v>
      </c>
      <c r="I3690" s="6">
        <v>0</v>
      </c>
      <c r="J3690" s="6">
        <v>5</v>
      </c>
      <c r="K3690" s="6">
        <v>0.1</v>
      </c>
      <c r="L3690" s="6">
        <v>0</v>
      </c>
      <c r="M3690" s="6">
        <v>0</v>
      </c>
      <c r="N3690" s="6">
        <v>5.0999999999999996</v>
      </c>
    </row>
    <row r="3691" spans="1:14">
      <c r="A3691" t="s">
        <v>1424</v>
      </c>
      <c r="B3691">
        <v>603866571</v>
      </c>
      <c r="H3691" t="s">
        <v>3086</v>
      </c>
      <c r="I3691" s="6">
        <v>0</v>
      </c>
      <c r="J3691" s="6">
        <v>5</v>
      </c>
      <c r="K3691" s="6">
        <v>0.1</v>
      </c>
      <c r="L3691" s="6">
        <v>0</v>
      </c>
      <c r="M3691" s="6">
        <v>0</v>
      </c>
      <c r="N3691" s="6">
        <v>5.0999999999999996</v>
      </c>
    </row>
    <row r="3692" spans="1:14">
      <c r="A3692" t="s">
        <v>1424</v>
      </c>
      <c r="B3692">
        <v>748101440</v>
      </c>
      <c r="H3692" t="s">
        <v>3086</v>
      </c>
      <c r="I3692" s="6">
        <v>0</v>
      </c>
      <c r="J3692" s="6">
        <v>5</v>
      </c>
      <c r="K3692" s="6">
        <v>0.1</v>
      </c>
      <c r="L3692" s="6">
        <v>0</v>
      </c>
      <c r="M3692" s="6">
        <v>0</v>
      </c>
      <c r="N3692" s="6">
        <v>5.0999999999999996</v>
      </c>
    </row>
    <row r="3693" spans="1:14">
      <c r="A3693" t="s">
        <v>1424</v>
      </c>
      <c r="B3693">
        <v>748101438</v>
      </c>
      <c r="H3693" t="s">
        <v>3086</v>
      </c>
      <c r="I3693" s="6">
        <v>0</v>
      </c>
      <c r="J3693" s="6">
        <v>5</v>
      </c>
      <c r="K3693" s="6">
        <v>0.1</v>
      </c>
      <c r="L3693" s="6">
        <v>0</v>
      </c>
      <c r="M3693" s="6">
        <v>0</v>
      </c>
      <c r="N3693" s="6">
        <v>5.0999999999999996</v>
      </c>
    </row>
    <row r="3694" spans="1:14">
      <c r="A3694" t="s">
        <v>1424</v>
      </c>
      <c r="B3694">
        <v>686146008</v>
      </c>
      <c r="H3694" t="s">
        <v>3086</v>
      </c>
      <c r="I3694" s="6">
        <v>0</v>
      </c>
      <c r="J3694" s="6">
        <v>5</v>
      </c>
      <c r="K3694" s="6">
        <v>0.1</v>
      </c>
      <c r="L3694" s="6">
        <v>0</v>
      </c>
      <c r="M3694" s="6">
        <v>0</v>
      </c>
      <c r="N3694" s="6">
        <v>5.0999999999999996</v>
      </c>
    </row>
    <row r="3695" spans="1:14">
      <c r="A3695" t="s">
        <v>1424</v>
      </c>
      <c r="B3695">
        <v>642873115</v>
      </c>
      <c r="H3695" t="s">
        <v>3086</v>
      </c>
      <c r="I3695" s="6">
        <v>0</v>
      </c>
      <c r="J3695" s="6">
        <v>5</v>
      </c>
      <c r="K3695" s="6">
        <v>0.1</v>
      </c>
      <c r="L3695" s="6">
        <v>0</v>
      </c>
      <c r="M3695" s="6">
        <v>0</v>
      </c>
      <c r="N3695" s="6">
        <v>5.0999999999999996</v>
      </c>
    </row>
    <row r="3696" spans="1:14">
      <c r="A3696" t="s">
        <v>1424</v>
      </c>
      <c r="B3696">
        <v>757104167</v>
      </c>
      <c r="H3696" t="s">
        <v>3086</v>
      </c>
      <c r="I3696" s="6">
        <v>0</v>
      </c>
      <c r="J3696" s="6">
        <v>5</v>
      </c>
      <c r="K3696" s="6">
        <v>0.1</v>
      </c>
      <c r="L3696" s="6">
        <v>0</v>
      </c>
      <c r="M3696" s="6">
        <v>0</v>
      </c>
      <c r="N3696" s="6">
        <v>5.0999999999999996</v>
      </c>
    </row>
    <row r="3697" spans="1:14">
      <c r="A3697" t="s">
        <v>1424</v>
      </c>
      <c r="B3697">
        <v>757029894</v>
      </c>
      <c r="H3697" t="s">
        <v>3086</v>
      </c>
      <c r="I3697" s="6">
        <v>0</v>
      </c>
      <c r="J3697" s="6">
        <v>5</v>
      </c>
      <c r="K3697" s="6">
        <v>0.1</v>
      </c>
      <c r="L3697" s="6">
        <v>0</v>
      </c>
      <c r="M3697" s="6">
        <v>0</v>
      </c>
      <c r="N3697" s="6">
        <v>5.0999999999999996</v>
      </c>
    </row>
    <row r="3698" spans="1:14">
      <c r="A3698" t="s">
        <v>1356</v>
      </c>
      <c r="B3698">
        <v>699016020</v>
      </c>
      <c r="C3698" t="s">
        <v>3127</v>
      </c>
      <c r="D3698" t="s">
        <v>3128</v>
      </c>
      <c r="H3698" t="s">
        <v>3086</v>
      </c>
      <c r="I3698" s="6">
        <v>0</v>
      </c>
      <c r="J3698" s="6">
        <v>5</v>
      </c>
      <c r="K3698" s="6">
        <v>0.1</v>
      </c>
      <c r="L3698" s="6">
        <v>0</v>
      </c>
      <c r="M3698" s="6">
        <v>0</v>
      </c>
      <c r="N3698" s="6">
        <v>5.0999999999999996</v>
      </c>
    </row>
    <row r="3699" spans="1:14">
      <c r="A3699" t="s">
        <v>1356</v>
      </c>
      <c r="B3699">
        <v>670193419</v>
      </c>
      <c r="C3699" t="s">
        <v>3129</v>
      </c>
      <c r="D3699" t="s">
        <v>3130</v>
      </c>
      <c r="H3699" t="s">
        <v>3086</v>
      </c>
      <c r="I3699" s="6">
        <v>1.1870000000000001</v>
      </c>
      <c r="J3699" s="6">
        <v>5</v>
      </c>
      <c r="K3699" s="6">
        <v>0.1</v>
      </c>
      <c r="L3699" s="6">
        <v>0</v>
      </c>
      <c r="M3699" s="6">
        <v>0</v>
      </c>
      <c r="N3699" s="6">
        <v>6.2869999999999999</v>
      </c>
    </row>
    <row r="3700" spans="1:14">
      <c r="A3700" t="s">
        <v>1356</v>
      </c>
      <c r="B3700">
        <v>607178248</v>
      </c>
      <c r="C3700" t="s">
        <v>3131</v>
      </c>
      <c r="D3700" t="s">
        <v>3132</v>
      </c>
      <c r="H3700" t="s">
        <v>3086</v>
      </c>
      <c r="I3700" s="6">
        <v>0</v>
      </c>
      <c r="J3700" s="6">
        <v>5</v>
      </c>
      <c r="K3700" s="6">
        <v>0.1</v>
      </c>
      <c r="L3700" s="6">
        <v>0</v>
      </c>
      <c r="M3700" s="6">
        <v>0</v>
      </c>
      <c r="N3700" s="6">
        <v>5.0999999999999996</v>
      </c>
    </row>
    <row r="3701" spans="1:14">
      <c r="A3701" t="s">
        <v>1356</v>
      </c>
      <c r="B3701">
        <v>684218446</v>
      </c>
      <c r="C3701" t="s">
        <v>2340</v>
      </c>
      <c r="D3701" t="s">
        <v>2341</v>
      </c>
      <c r="H3701" t="s">
        <v>3086</v>
      </c>
      <c r="I3701" s="6">
        <v>8.0890000000000004</v>
      </c>
      <c r="J3701" s="6">
        <v>5</v>
      </c>
      <c r="K3701" s="6">
        <v>0.1</v>
      </c>
      <c r="L3701" s="6">
        <v>0</v>
      </c>
      <c r="M3701" s="6">
        <v>0</v>
      </c>
      <c r="N3701" s="6">
        <v>13.189</v>
      </c>
    </row>
    <row r="3702" spans="1:14">
      <c r="A3702" t="s">
        <v>1356</v>
      </c>
      <c r="B3702">
        <v>607612984</v>
      </c>
      <c r="C3702" t="s">
        <v>3133</v>
      </c>
      <c r="D3702" t="s">
        <v>1527</v>
      </c>
      <c r="H3702" t="s">
        <v>3086</v>
      </c>
      <c r="I3702" s="6">
        <v>0</v>
      </c>
      <c r="J3702" s="6">
        <v>5</v>
      </c>
      <c r="K3702" s="6">
        <v>0.1</v>
      </c>
      <c r="L3702" s="6">
        <v>0</v>
      </c>
      <c r="M3702" s="6">
        <v>0</v>
      </c>
      <c r="N3702" s="6">
        <v>5.0999999999999996</v>
      </c>
    </row>
    <row r="3703" spans="1:14">
      <c r="A3703" t="s">
        <v>1356</v>
      </c>
      <c r="B3703">
        <v>686167264</v>
      </c>
      <c r="C3703" t="s">
        <v>3134</v>
      </c>
      <c r="D3703" t="s">
        <v>3135</v>
      </c>
      <c r="H3703" t="s">
        <v>3086</v>
      </c>
      <c r="I3703" s="6">
        <v>0</v>
      </c>
      <c r="J3703" s="6">
        <v>5</v>
      </c>
      <c r="K3703" s="6">
        <v>0.1</v>
      </c>
      <c r="L3703" s="6">
        <v>0</v>
      </c>
      <c r="M3703" s="6">
        <v>0</v>
      </c>
      <c r="N3703" s="6">
        <v>5.0999999999999996</v>
      </c>
    </row>
    <row r="3704" spans="1:14">
      <c r="A3704" t="s">
        <v>1356</v>
      </c>
      <c r="B3704">
        <v>678499633</v>
      </c>
      <c r="C3704" t="s">
        <v>3136</v>
      </c>
      <c r="D3704" t="s">
        <v>2376</v>
      </c>
      <c r="H3704" t="s">
        <v>3086</v>
      </c>
      <c r="I3704" s="6">
        <v>0</v>
      </c>
      <c r="J3704" s="6">
        <v>5</v>
      </c>
      <c r="K3704" s="6">
        <v>0.1</v>
      </c>
      <c r="L3704" s="6">
        <v>0</v>
      </c>
      <c r="M3704" s="6">
        <v>0</v>
      </c>
      <c r="N3704" s="6">
        <v>5.0999999999999996</v>
      </c>
    </row>
    <row r="3705" spans="1:14">
      <c r="A3705" t="s">
        <v>1356</v>
      </c>
      <c r="B3705">
        <v>699015540</v>
      </c>
      <c r="C3705" t="s">
        <v>3137</v>
      </c>
      <c r="D3705" t="s">
        <v>3138</v>
      </c>
      <c r="H3705" t="s">
        <v>3086</v>
      </c>
      <c r="I3705" s="6">
        <v>0</v>
      </c>
      <c r="J3705" s="6">
        <v>5</v>
      </c>
      <c r="K3705" s="6">
        <v>0.1</v>
      </c>
      <c r="L3705" s="6">
        <v>0</v>
      </c>
      <c r="M3705" s="6">
        <v>0</v>
      </c>
      <c r="N3705" s="6">
        <v>5.0999999999999996</v>
      </c>
    </row>
    <row r="3706" spans="1:14">
      <c r="A3706" t="s">
        <v>1356</v>
      </c>
      <c r="B3706">
        <v>665735739</v>
      </c>
      <c r="C3706" t="s">
        <v>3139</v>
      </c>
      <c r="D3706" t="s">
        <v>3140</v>
      </c>
      <c r="H3706" t="s">
        <v>3086</v>
      </c>
      <c r="I3706" s="6">
        <v>1.6539999999999999</v>
      </c>
      <c r="J3706" s="6">
        <v>5</v>
      </c>
      <c r="K3706" s="6">
        <v>0.1</v>
      </c>
      <c r="L3706" s="6">
        <v>0</v>
      </c>
      <c r="M3706" s="6">
        <v>0</v>
      </c>
      <c r="N3706" s="6">
        <v>6.7539999999999996</v>
      </c>
    </row>
    <row r="3707" spans="1:14">
      <c r="A3707" t="s">
        <v>2378</v>
      </c>
      <c r="B3707">
        <v>756267400</v>
      </c>
      <c r="H3707" t="s">
        <v>3086</v>
      </c>
      <c r="I3707" s="6">
        <v>0</v>
      </c>
      <c r="J3707" s="6">
        <v>5</v>
      </c>
      <c r="K3707" s="6">
        <v>0.1</v>
      </c>
      <c r="L3707" s="6">
        <v>0</v>
      </c>
      <c r="M3707" s="6">
        <v>0</v>
      </c>
      <c r="N3707" s="6">
        <v>5.0999999999999996</v>
      </c>
    </row>
    <row r="3708" spans="1:14">
      <c r="A3708" t="s">
        <v>2378</v>
      </c>
      <c r="B3708">
        <v>756267622</v>
      </c>
      <c r="H3708" t="s">
        <v>3086</v>
      </c>
      <c r="I3708" s="6">
        <v>0</v>
      </c>
      <c r="J3708" s="6">
        <v>5</v>
      </c>
      <c r="K3708" s="6">
        <v>0.1</v>
      </c>
      <c r="L3708" s="6">
        <v>0</v>
      </c>
      <c r="M3708" s="6">
        <v>0</v>
      </c>
      <c r="N3708" s="6">
        <v>5.0999999999999996</v>
      </c>
    </row>
    <row r="3709" spans="1:14">
      <c r="A3709" t="s">
        <v>2378</v>
      </c>
      <c r="B3709">
        <v>788235064</v>
      </c>
      <c r="H3709" t="s">
        <v>3086</v>
      </c>
      <c r="I3709" s="6">
        <v>0</v>
      </c>
      <c r="J3709" s="6">
        <v>5</v>
      </c>
      <c r="K3709" s="6">
        <v>0.1</v>
      </c>
      <c r="L3709" s="6">
        <v>0</v>
      </c>
      <c r="M3709" s="6">
        <v>0</v>
      </c>
      <c r="N3709" s="6">
        <v>5.0999999999999996</v>
      </c>
    </row>
    <row r="3710" spans="1:14">
      <c r="A3710" t="s">
        <v>1260</v>
      </c>
      <c r="B3710">
        <v>650865093</v>
      </c>
      <c r="H3710" t="s">
        <v>3086</v>
      </c>
      <c r="I3710" s="6">
        <v>0</v>
      </c>
      <c r="J3710" s="6">
        <v>5</v>
      </c>
      <c r="K3710" s="6">
        <v>0.1</v>
      </c>
      <c r="L3710" s="6">
        <v>0</v>
      </c>
      <c r="M3710" s="6">
        <v>0</v>
      </c>
      <c r="N3710" s="6">
        <v>5.0999999999999996</v>
      </c>
    </row>
    <row r="3711" spans="1:14">
      <c r="A3711" t="s">
        <v>765</v>
      </c>
      <c r="B3711">
        <v>757682464</v>
      </c>
      <c r="H3711" t="s">
        <v>3086</v>
      </c>
      <c r="I3711" s="6">
        <v>0</v>
      </c>
      <c r="J3711" s="6">
        <v>5</v>
      </c>
      <c r="K3711" s="6">
        <v>0.1</v>
      </c>
      <c r="L3711" s="6">
        <v>0</v>
      </c>
      <c r="M3711" s="6">
        <v>0</v>
      </c>
      <c r="N3711" s="6">
        <v>5.0999999999999996</v>
      </c>
    </row>
    <row r="3712" spans="1:14">
      <c r="A3712" t="s">
        <v>1069</v>
      </c>
      <c r="B3712">
        <v>757687073</v>
      </c>
      <c r="H3712" t="s">
        <v>3086</v>
      </c>
      <c r="I3712" s="6">
        <v>0</v>
      </c>
      <c r="J3712" s="6">
        <v>5</v>
      </c>
      <c r="K3712" s="6">
        <v>0</v>
      </c>
      <c r="L3712" s="6">
        <v>0</v>
      </c>
      <c r="M3712" s="6">
        <v>0</v>
      </c>
      <c r="N3712" s="6">
        <v>5</v>
      </c>
    </row>
    <row r="3713" spans="1:14">
      <c r="A3713" t="s">
        <v>1437</v>
      </c>
      <c r="B3713">
        <v>661388101</v>
      </c>
      <c r="C3713" t="s">
        <v>2259</v>
      </c>
      <c r="H3713" t="s">
        <v>3086</v>
      </c>
      <c r="I3713" s="6">
        <v>0</v>
      </c>
      <c r="J3713" s="6">
        <v>5</v>
      </c>
      <c r="K3713" s="6">
        <v>0</v>
      </c>
      <c r="L3713" s="6">
        <v>0</v>
      </c>
      <c r="M3713" s="6">
        <v>0</v>
      </c>
      <c r="N3713" s="6">
        <v>5</v>
      </c>
    </row>
    <row r="3714" spans="1:14">
      <c r="A3714" t="s">
        <v>1437</v>
      </c>
      <c r="B3714">
        <v>662963301</v>
      </c>
      <c r="C3714" t="s">
        <v>3141</v>
      </c>
      <c r="H3714" t="s">
        <v>3086</v>
      </c>
      <c r="I3714" s="6">
        <v>0.20799999999999999</v>
      </c>
      <c r="J3714" s="6">
        <v>5</v>
      </c>
      <c r="K3714" s="6">
        <v>0</v>
      </c>
      <c r="L3714" s="6">
        <v>0</v>
      </c>
      <c r="M3714" s="6">
        <v>0</v>
      </c>
      <c r="N3714" s="6">
        <v>5.2080000000000002</v>
      </c>
    </row>
    <row r="3715" spans="1:14">
      <c r="A3715" t="s">
        <v>1437</v>
      </c>
      <c r="B3715">
        <v>664462089</v>
      </c>
      <c r="C3715" t="s">
        <v>3142</v>
      </c>
      <c r="H3715" t="s">
        <v>3086</v>
      </c>
      <c r="I3715" s="6">
        <v>0</v>
      </c>
      <c r="J3715" s="6">
        <v>5</v>
      </c>
      <c r="K3715" s="6">
        <v>0</v>
      </c>
      <c r="L3715" s="6">
        <v>0</v>
      </c>
      <c r="M3715" s="6">
        <v>0</v>
      </c>
      <c r="N3715" s="6">
        <v>5</v>
      </c>
    </row>
    <row r="3716" spans="1:14">
      <c r="A3716" t="s">
        <v>1437</v>
      </c>
      <c r="B3716">
        <v>757417258</v>
      </c>
      <c r="C3716" t="s">
        <v>3143</v>
      </c>
      <c r="H3716" t="s">
        <v>3086</v>
      </c>
      <c r="I3716" s="6">
        <v>0</v>
      </c>
      <c r="J3716" s="6">
        <v>5</v>
      </c>
      <c r="K3716" s="6">
        <v>0</v>
      </c>
      <c r="L3716" s="6">
        <v>0</v>
      </c>
      <c r="M3716" s="6">
        <v>0</v>
      </c>
      <c r="N3716" s="6">
        <v>5</v>
      </c>
    </row>
    <row r="3717" spans="1:14">
      <c r="A3717" t="s">
        <v>1437</v>
      </c>
      <c r="B3717">
        <v>757461246</v>
      </c>
      <c r="C3717" t="s">
        <v>3144</v>
      </c>
      <c r="H3717" t="s">
        <v>3086</v>
      </c>
      <c r="I3717" s="6">
        <v>0</v>
      </c>
      <c r="J3717" s="6">
        <v>5</v>
      </c>
      <c r="K3717" s="6">
        <v>0</v>
      </c>
      <c r="L3717" s="6">
        <v>0</v>
      </c>
      <c r="M3717" s="6">
        <v>0</v>
      </c>
      <c r="N3717" s="6">
        <v>5</v>
      </c>
    </row>
    <row r="3718" spans="1:14">
      <c r="A3718" t="s">
        <v>1437</v>
      </c>
      <c r="B3718">
        <v>757461247</v>
      </c>
      <c r="C3718" t="s">
        <v>3145</v>
      </c>
      <c r="H3718" t="s">
        <v>3086</v>
      </c>
      <c r="I3718" s="6">
        <v>0</v>
      </c>
      <c r="J3718" s="6">
        <v>5</v>
      </c>
      <c r="K3718" s="6">
        <v>0</v>
      </c>
      <c r="L3718" s="6">
        <v>2</v>
      </c>
      <c r="M3718" s="6">
        <v>0</v>
      </c>
      <c r="N3718" s="6">
        <v>7</v>
      </c>
    </row>
    <row r="3719" spans="1:14">
      <c r="A3719" t="s">
        <v>1437</v>
      </c>
      <c r="B3719">
        <v>757469645</v>
      </c>
      <c r="C3719" t="s">
        <v>3146</v>
      </c>
      <c r="H3719" t="s">
        <v>3086</v>
      </c>
      <c r="I3719" s="6">
        <v>0</v>
      </c>
      <c r="J3719" s="6">
        <v>5</v>
      </c>
      <c r="K3719" s="6">
        <v>0</v>
      </c>
      <c r="L3719" s="6">
        <v>0</v>
      </c>
      <c r="M3719" s="6">
        <v>0</v>
      </c>
      <c r="N3719" s="6">
        <v>5</v>
      </c>
    </row>
    <row r="3720" spans="1:14">
      <c r="A3720" t="s">
        <v>1437</v>
      </c>
      <c r="B3720">
        <v>668872731</v>
      </c>
      <c r="C3720" t="s">
        <v>3147</v>
      </c>
      <c r="H3720" t="s">
        <v>3086</v>
      </c>
      <c r="I3720" s="6">
        <v>0</v>
      </c>
      <c r="J3720" s="6">
        <v>5</v>
      </c>
      <c r="K3720" s="6">
        <v>0</v>
      </c>
      <c r="L3720" s="6">
        <v>0</v>
      </c>
      <c r="M3720" s="6">
        <v>0</v>
      </c>
      <c r="N3720" s="6">
        <v>5</v>
      </c>
    </row>
    <row r="3721" spans="1:14">
      <c r="A3721" t="s">
        <v>1440</v>
      </c>
      <c r="B3721">
        <v>761624742</v>
      </c>
      <c r="C3721" t="s">
        <v>3148</v>
      </c>
      <c r="E3721" t="s">
        <v>1442</v>
      </c>
      <c r="H3721" t="s">
        <v>3086</v>
      </c>
      <c r="I3721" s="6">
        <v>0</v>
      </c>
      <c r="J3721" s="6">
        <v>5</v>
      </c>
      <c r="K3721" s="6">
        <v>0</v>
      </c>
      <c r="L3721" s="6">
        <v>0</v>
      </c>
      <c r="M3721" s="6">
        <v>0</v>
      </c>
      <c r="N3721" s="6">
        <v>5</v>
      </c>
    </row>
    <row r="3722" spans="1:14">
      <c r="A3722" t="s">
        <v>1440</v>
      </c>
      <c r="B3722">
        <v>699339647</v>
      </c>
      <c r="C3722" t="s">
        <v>3149</v>
      </c>
      <c r="E3722" t="s">
        <v>1442</v>
      </c>
      <c r="H3722" t="s">
        <v>3086</v>
      </c>
      <c r="I3722" s="6">
        <v>0</v>
      </c>
      <c r="J3722" s="6">
        <v>5</v>
      </c>
      <c r="K3722" s="6">
        <v>0</v>
      </c>
      <c r="L3722" s="6">
        <v>0</v>
      </c>
      <c r="M3722" s="6">
        <v>0</v>
      </c>
      <c r="N3722" s="6">
        <v>5</v>
      </c>
    </row>
    <row r="3723" spans="1:14">
      <c r="A3723" t="s">
        <v>1440</v>
      </c>
      <c r="B3723">
        <v>764546532</v>
      </c>
      <c r="C3723" t="s">
        <v>3150</v>
      </c>
      <c r="E3723" t="s">
        <v>1442</v>
      </c>
      <c r="H3723" t="s">
        <v>3086</v>
      </c>
      <c r="I3723" s="6">
        <v>0</v>
      </c>
      <c r="J3723" s="6">
        <v>5</v>
      </c>
      <c r="K3723" s="6">
        <v>0</v>
      </c>
      <c r="L3723" s="6">
        <v>0</v>
      </c>
      <c r="M3723" s="6">
        <v>0</v>
      </c>
      <c r="N3723" s="6">
        <v>5</v>
      </c>
    </row>
    <row r="3724" spans="1:14">
      <c r="A3724" t="s">
        <v>1440</v>
      </c>
      <c r="B3724">
        <v>763107536</v>
      </c>
      <c r="C3724" t="s">
        <v>3151</v>
      </c>
      <c r="E3724" t="s">
        <v>1442</v>
      </c>
      <c r="H3724" t="s">
        <v>3086</v>
      </c>
      <c r="I3724" s="6">
        <v>1.5509999999999999</v>
      </c>
      <c r="J3724" s="6">
        <v>5</v>
      </c>
      <c r="K3724" s="6">
        <v>0</v>
      </c>
      <c r="L3724" s="6">
        <v>0</v>
      </c>
      <c r="M3724" s="6">
        <v>0</v>
      </c>
      <c r="N3724" s="6">
        <v>6.5510000000000002</v>
      </c>
    </row>
    <row r="3725" spans="1:14">
      <c r="A3725" t="s">
        <v>3152</v>
      </c>
      <c r="B3725">
        <v>757604105</v>
      </c>
      <c r="C3725" t="s">
        <v>3153</v>
      </c>
      <c r="D3725" t="s">
        <v>3154</v>
      </c>
      <c r="H3725" t="s">
        <v>3086</v>
      </c>
      <c r="I3725" s="6">
        <v>0</v>
      </c>
      <c r="J3725" s="6">
        <v>5</v>
      </c>
      <c r="K3725" s="6">
        <v>0</v>
      </c>
      <c r="L3725" s="6">
        <v>0</v>
      </c>
      <c r="M3725" s="6">
        <v>0</v>
      </c>
      <c r="N3725" s="6">
        <v>5</v>
      </c>
    </row>
    <row r="3726" spans="1:14">
      <c r="A3726" t="s">
        <v>1451</v>
      </c>
      <c r="B3726">
        <v>689104525</v>
      </c>
      <c r="C3726" t="s">
        <v>3155</v>
      </c>
      <c r="D3726" t="s">
        <v>1710</v>
      </c>
      <c r="E3726" t="s">
        <v>1452</v>
      </c>
      <c r="H3726" t="s">
        <v>3086</v>
      </c>
      <c r="I3726" s="6">
        <v>0</v>
      </c>
      <c r="J3726" s="6">
        <v>5</v>
      </c>
      <c r="K3726" s="6">
        <v>0</v>
      </c>
      <c r="L3726" s="6">
        <v>0</v>
      </c>
      <c r="M3726" s="6">
        <v>0</v>
      </c>
      <c r="N3726" s="6">
        <v>5</v>
      </c>
    </row>
    <row r="3727" spans="1:14">
      <c r="A3727" t="s">
        <v>1453</v>
      </c>
      <c r="B3727">
        <v>776150764</v>
      </c>
      <c r="C3727" t="s">
        <v>3156</v>
      </c>
      <c r="G3727" t="s">
        <v>2068</v>
      </c>
      <c r="H3727" t="s">
        <v>3086</v>
      </c>
      <c r="I3727" s="6">
        <v>0</v>
      </c>
      <c r="J3727" s="6">
        <v>5</v>
      </c>
      <c r="K3727" s="6">
        <v>0</v>
      </c>
      <c r="L3727" s="6">
        <v>0</v>
      </c>
      <c r="M3727" s="6">
        <v>0</v>
      </c>
      <c r="N3727" s="6">
        <v>5</v>
      </c>
    </row>
    <row r="3728" spans="1:14">
      <c r="A3728" t="s">
        <v>1453</v>
      </c>
      <c r="B3728">
        <v>757607514</v>
      </c>
      <c r="C3728" t="s">
        <v>3157</v>
      </c>
      <c r="D3728" t="s">
        <v>3158</v>
      </c>
      <c r="H3728" t="s">
        <v>3086</v>
      </c>
      <c r="I3728" s="6">
        <v>0</v>
      </c>
      <c r="J3728" s="6">
        <v>5</v>
      </c>
      <c r="K3728" s="6">
        <v>0</v>
      </c>
      <c r="L3728" s="6">
        <v>0</v>
      </c>
      <c r="M3728" s="6">
        <v>0</v>
      </c>
      <c r="N3728" s="6">
        <v>5</v>
      </c>
    </row>
    <row r="3729" spans="1:14">
      <c r="A3729" t="s">
        <v>2391</v>
      </c>
      <c r="B3729">
        <v>640233248</v>
      </c>
      <c r="C3729" t="s">
        <v>3159</v>
      </c>
      <c r="D3729" t="s">
        <v>3160</v>
      </c>
      <c r="G3729" t="s">
        <v>2394</v>
      </c>
      <c r="H3729" t="s">
        <v>3086</v>
      </c>
      <c r="I3729" s="6">
        <v>0</v>
      </c>
      <c r="J3729" s="6">
        <v>5</v>
      </c>
      <c r="K3729" s="6">
        <v>0</v>
      </c>
      <c r="L3729" s="6">
        <v>0</v>
      </c>
      <c r="M3729" s="6">
        <v>0</v>
      </c>
      <c r="N3729" s="6">
        <v>5</v>
      </c>
    </row>
    <row r="3730" spans="1:14">
      <c r="A3730" t="s">
        <v>2391</v>
      </c>
      <c r="B3730">
        <v>785157187</v>
      </c>
      <c r="C3730" t="s">
        <v>3161</v>
      </c>
      <c r="D3730" t="s">
        <v>3160</v>
      </c>
      <c r="G3730" t="s">
        <v>2394</v>
      </c>
      <c r="H3730" t="s">
        <v>3086</v>
      </c>
      <c r="I3730" s="6">
        <v>0</v>
      </c>
      <c r="J3730" s="6">
        <v>5</v>
      </c>
      <c r="K3730" s="6">
        <v>0</v>
      </c>
      <c r="L3730" s="6">
        <v>0</v>
      </c>
      <c r="M3730" s="6">
        <v>0</v>
      </c>
      <c r="N3730" s="6">
        <v>5</v>
      </c>
    </row>
    <row r="3731" spans="1:14">
      <c r="A3731" t="s">
        <v>773</v>
      </c>
      <c r="B3731">
        <v>757024271</v>
      </c>
      <c r="H3731" t="s">
        <v>3086</v>
      </c>
      <c r="I3731" s="6">
        <v>0</v>
      </c>
      <c r="J3731" s="6">
        <v>5</v>
      </c>
      <c r="K3731" s="6">
        <v>0</v>
      </c>
      <c r="L3731" s="6">
        <v>0</v>
      </c>
      <c r="M3731" s="6">
        <v>0</v>
      </c>
      <c r="N3731" s="6">
        <v>5</v>
      </c>
    </row>
    <row r="3732" spans="1:14">
      <c r="A3732" t="s">
        <v>773</v>
      </c>
      <c r="B3732">
        <v>757603239</v>
      </c>
      <c r="H3732" t="s">
        <v>3086</v>
      </c>
      <c r="I3732" s="6">
        <v>0</v>
      </c>
      <c r="J3732" s="6">
        <v>5</v>
      </c>
      <c r="K3732" s="6">
        <v>0</v>
      </c>
      <c r="L3732" s="6">
        <v>0</v>
      </c>
      <c r="M3732" s="6">
        <v>0</v>
      </c>
      <c r="N3732" s="6">
        <v>5</v>
      </c>
    </row>
    <row r="3733" spans="1:14">
      <c r="A3733" t="s">
        <v>773</v>
      </c>
      <c r="B3733">
        <v>757608713</v>
      </c>
      <c r="C3733" t="s">
        <v>3162</v>
      </c>
      <c r="D3733" t="s">
        <v>3163</v>
      </c>
      <c r="H3733" t="s">
        <v>3086</v>
      </c>
      <c r="I3733" s="6">
        <v>0</v>
      </c>
      <c r="J3733" s="6">
        <v>5</v>
      </c>
      <c r="K3733" s="6">
        <v>0</v>
      </c>
      <c r="L3733" s="6">
        <v>0</v>
      </c>
      <c r="M3733" s="6">
        <v>0</v>
      </c>
      <c r="N3733" s="6">
        <v>5</v>
      </c>
    </row>
    <row r="3734" spans="1:14">
      <c r="A3734" t="s">
        <v>773</v>
      </c>
      <c r="B3734">
        <v>757020228</v>
      </c>
      <c r="C3734" t="s">
        <v>3164</v>
      </c>
      <c r="D3734" t="s">
        <v>3165</v>
      </c>
      <c r="H3734" t="s">
        <v>3086</v>
      </c>
      <c r="I3734" s="6">
        <v>0</v>
      </c>
      <c r="J3734" s="6">
        <v>5</v>
      </c>
      <c r="K3734" s="6">
        <v>0</v>
      </c>
      <c r="L3734" s="6">
        <v>0</v>
      </c>
      <c r="M3734" s="6">
        <v>0</v>
      </c>
      <c r="N3734" s="6">
        <v>5</v>
      </c>
    </row>
    <row r="3735" spans="1:14">
      <c r="A3735" t="s">
        <v>773</v>
      </c>
      <c r="B3735">
        <v>757604045</v>
      </c>
      <c r="C3735" t="s">
        <v>3166</v>
      </c>
      <c r="D3735" t="s">
        <v>3167</v>
      </c>
      <c r="H3735" t="s">
        <v>3086</v>
      </c>
      <c r="I3735" s="6">
        <v>0</v>
      </c>
      <c r="J3735" s="6">
        <v>5</v>
      </c>
      <c r="K3735" s="6">
        <v>0</v>
      </c>
      <c r="L3735" s="6">
        <v>0</v>
      </c>
      <c r="M3735" s="6">
        <v>0</v>
      </c>
      <c r="N3735" s="6">
        <v>5</v>
      </c>
    </row>
    <row r="3736" spans="1:14">
      <c r="A3736" t="s">
        <v>1360</v>
      </c>
      <c r="B3736">
        <v>685402252</v>
      </c>
      <c r="E3736" t="s">
        <v>1459</v>
      </c>
      <c r="H3736" t="s">
        <v>3086</v>
      </c>
      <c r="I3736" s="6">
        <v>0</v>
      </c>
      <c r="J3736" s="6">
        <v>5</v>
      </c>
      <c r="K3736" s="6">
        <v>0</v>
      </c>
      <c r="L3736" s="6">
        <v>0</v>
      </c>
      <c r="M3736" s="6">
        <v>0</v>
      </c>
      <c r="N3736" s="6">
        <v>5</v>
      </c>
    </row>
    <row r="3737" spans="1:14">
      <c r="A3737" t="s">
        <v>1360</v>
      </c>
      <c r="B3737">
        <v>607744862</v>
      </c>
      <c r="E3737" t="s">
        <v>1459</v>
      </c>
      <c r="H3737" t="s">
        <v>3086</v>
      </c>
      <c r="I3737" s="6">
        <v>0</v>
      </c>
      <c r="J3737" s="6">
        <v>5</v>
      </c>
      <c r="K3737" s="6">
        <v>0</v>
      </c>
      <c r="L3737" s="6">
        <v>0</v>
      </c>
      <c r="M3737" s="6">
        <v>0</v>
      </c>
      <c r="N3737" s="6">
        <v>5</v>
      </c>
    </row>
    <row r="3738" spans="1:14">
      <c r="A3738" t="s">
        <v>1360</v>
      </c>
      <c r="B3738">
        <v>632822797</v>
      </c>
      <c r="E3738" t="s">
        <v>1459</v>
      </c>
      <c r="H3738" t="s">
        <v>3086</v>
      </c>
      <c r="I3738" s="6">
        <v>0</v>
      </c>
      <c r="J3738" s="6">
        <v>5</v>
      </c>
      <c r="K3738" s="6">
        <v>0</v>
      </c>
      <c r="L3738" s="6">
        <v>0</v>
      </c>
      <c r="M3738" s="6">
        <v>0</v>
      </c>
      <c r="N3738" s="6">
        <v>5</v>
      </c>
    </row>
    <row r="3739" spans="1:14">
      <c r="A3739" t="s">
        <v>1360</v>
      </c>
      <c r="B3739">
        <v>789258006</v>
      </c>
      <c r="E3739" t="s">
        <v>1459</v>
      </c>
      <c r="H3739" t="s">
        <v>3086</v>
      </c>
      <c r="I3739" s="6">
        <v>0</v>
      </c>
      <c r="J3739" s="6">
        <v>5</v>
      </c>
      <c r="K3739" s="6">
        <v>0</v>
      </c>
      <c r="L3739" s="6">
        <v>0</v>
      </c>
      <c r="M3739" s="6">
        <v>0</v>
      </c>
      <c r="N3739" s="6">
        <v>5</v>
      </c>
    </row>
    <row r="3740" spans="1:14">
      <c r="A3740" t="s">
        <v>1360</v>
      </c>
      <c r="B3740">
        <v>685424971</v>
      </c>
      <c r="E3740" t="s">
        <v>1459</v>
      </c>
      <c r="H3740" t="s">
        <v>3086</v>
      </c>
      <c r="I3740" s="6">
        <v>0</v>
      </c>
      <c r="J3740" s="6">
        <v>5</v>
      </c>
      <c r="K3740" s="6">
        <v>0</v>
      </c>
      <c r="L3740" s="6">
        <v>0</v>
      </c>
      <c r="M3740" s="6">
        <v>0</v>
      </c>
      <c r="N3740" s="6">
        <v>5</v>
      </c>
    </row>
    <row r="3741" spans="1:14">
      <c r="A3741" t="s">
        <v>1360</v>
      </c>
      <c r="B3741">
        <v>607744881</v>
      </c>
      <c r="E3741" t="s">
        <v>1459</v>
      </c>
      <c r="H3741" t="s">
        <v>3086</v>
      </c>
      <c r="I3741" s="6">
        <v>0</v>
      </c>
      <c r="J3741" s="6">
        <v>5</v>
      </c>
      <c r="K3741" s="6">
        <v>0</v>
      </c>
      <c r="L3741" s="6">
        <v>0</v>
      </c>
      <c r="M3741" s="6">
        <v>0</v>
      </c>
      <c r="N3741" s="6">
        <v>5</v>
      </c>
    </row>
    <row r="3742" spans="1:14">
      <c r="A3742" t="s">
        <v>1360</v>
      </c>
      <c r="B3742">
        <v>607712912</v>
      </c>
      <c r="E3742" t="s">
        <v>1459</v>
      </c>
      <c r="H3742" t="s">
        <v>3086</v>
      </c>
      <c r="I3742" s="6">
        <v>10.36</v>
      </c>
      <c r="J3742" s="6">
        <v>5</v>
      </c>
      <c r="K3742" s="6">
        <v>0</v>
      </c>
      <c r="L3742" s="6">
        <v>0</v>
      </c>
      <c r="M3742" s="6">
        <v>0</v>
      </c>
      <c r="N3742" s="6">
        <v>15.36</v>
      </c>
    </row>
    <row r="3743" spans="1:14">
      <c r="A3743" t="s">
        <v>1360</v>
      </c>
      <c r="B3743">
        <v>683045694</v>
      </c>
      <c r="E3743" t="s">
        <v>1459</v>
      </c>
      <c r="H3743" t="s">
        <v>3086</v>
      </c>
      <c r="I3743" s="6">
        <v>0</v>
      </c>
      <c r="J3743" s="6">
        <v>5</v>
      </c>
      <c r="K3743" s="6">
        <v>0</v>
      </c>
      <c r="L3743" s="6">
        <v>0</v>
      </c>
      <c r="M3743" s="6">
        <v>0</v>
      </c>
      <c r="N3743" s="6">
        <v>5</v>
      </c>
    </row>
    <row r="3744" spans="1:14">
      <c r="A3744" t="s">
        <v>1360</v>
      </c>
      <c r="B3744">
        <v>632820901</v>
      </c>
      <c r="E3744" t="s">
        <v>1459</v>
      </c>
      <c r="H3744" t="s">
        <v>3086</v>
      </c>
      <c r="I3744" s="6">
        <v>0</v>
      </c>
      <c r="J3744" s="6">
        <v>5</v>
      </c>
      <c r="K3744" s="6">
        <v>0</v>
      </c>
      <c r="L3744" s="6">
        <v>0</v>
      </c>
      <c r="M3744" s="6">
        <v>0</v>
      </c>
      <c r="N3744" s="6">
        <v>5</v>
      </c>
    </row>
    <row r="3745" spans="1:14">
      <c r="A3745" t="s">
        <v>1360</v>
      </c>
      <c r="B3745">
        <v>630990639</v>
      </c>
      <c r="E3745" t="s">
        <v>1459</v>
      </c>
      <c r="H3745" t="s">
        <v>3086</v>
      </c>
      <c r="I3745" s="6">
        <v>2.58</v>
      </c>
      <c r="J3745" s="6">
        <v>5</v>
      </c>
      <c r="K3745" s="6">
        <v>0</v>
      </c>
      <c r="L3745" s="6">
        <v>0</v>
      </c>
      <c r="M3745" s="6">
        <v>0</v>
      </c>
      <c r="N3745" s="6">
        <v>7.58</v>
      </c>
    </row>
    <row r="3746" spans="1:14">
      <c r="A3746" t="s">
        <v>1360</v>
      </c>
      <c r="B3746">
        <v>622690580</v>
      </c>
      <c r="E3746" t="s">
        <v>1459</v>
      </c>
      <c r="H3746" t="s">
        <v>3086</v>
      </c>
      <c r="I3746" s="6">
        <v>0</v>
      </c>
      <c r="J3746" s="6">
        <v>5</v>
      </c>
      <c r="K3746" s="6">
        <v>0</v>
      </c>
      <c r="L3746" s="6">
        <v>0</v>
      </c>
      <c r="M3746" s="6">
        <v>0</v>
      </c>
      <c r="N3746" s="6">
        <v>5</v>
      </c>
    </row>
    <row r="3747" spans="1:14">
      <c r="A3747" t="s">
        <v>1360</v>
      </c>
      <c r="B3747">
        <v>757682964</v>
      </c>
      <c r="H3747" t="s">
        <v>3086</v>
      </c>
      <c r="I3747" s="6">
        <v>0</v>
      </c>
      <c r="J3747" s="6">
        <v>5</v>
      </c>
      <c r="K3747" s="6">
        <v>0</v>
      </c>
      <c r="L3747" s="6">
        <v>0</v>
      </c>
      <c r="M3747" s="6">
        <v>0</v>
      </c>
      <c r="N3747" s="6">
        <v>5</v>
      </c>
    </row>
    <row r="3748" spans="1:14">
      <c r="A3748" t="s">
        <v>1360</v>
      </c>
      <c r="B3748">
        <v>643311381</v>
      </c>
      <c r="E3748" t="s">
        <v>1459</v>
      </c>
      <c r="H3748" t="s">
        <v>3086</v>
      </c>
      <c r="I3748" s="6">
        <v>0</v>
      </c>
      <c r="J3748" s="6">
        <v>5</v>
      </c>
      <c r="K3748" s="6">
        <v>0</v>
      </c>
      <c r="L3748" s="6">
        <v>0</v>
      </c>
      <c r="M3748" s="6">
        <v>0</v>
      </c>
      <c r="N3748" s="6">
        <v>5</v>
      </c>
    </row>
    <row r="3749" spans="1:14">
      <c r="A3749" t="s">
        <v>1360</v>
      </c>
      <c r="B3749">
        <v>607665998</v>
      </c>
      <c r="E3749" t="s">
        <v>1459</v>
      </c>
      <c r="H3749" t="s">
        <v>3086</v>
      </c>
      <c r="I3749" s="6">
        <v>0</v>
      </c>
      <c r="J3749" s="6">
        <v>5</v>
      </c>
      <c r="K3749" s="6">
        <v>0</v>
      </c>
      <c r="L3749" s="6">
        <v>0</v>
      </c>
      <c r="M3749" s="6">
        <v>0</v>
      </c>
      <c r="N3749" s="6">
        <v>5</v>
      </c>
    </row>
    <row r="3750" spans="1:14">
      <c r="A3750" t="s">
        <v>1360</v>
      </c>
      <c r="B3750">
        <v>672914704</v>
      </c>
      <c r="E3750" t="s">
        <v>1459</v>
      </c>
      <c r="H3750" t="s">
        <v>3086</v>
      </c>
      <c r="I3750" s="6">
        <v>0</v>
      </c>
      <c r="J3750" s="6">
        <v>5</v>
      </c>
      <c r="K3750" s="6">
        <v>0</v>
      </c>
      <c r="L3750" s="6">
        <v>0</v>
      </c>
      <c r="M3750" s="6">
        <v>0</v>
      </c>
      <c r="N3750" s="6">
        <v>5</v>
      </c>
    </row>
    <row r="3751" spans="1:14">
      <c r="A3751" t="s">
        <v>1360</v>
      </c>
      <c r="B3751">
        <v>757682966</v>
      </c>
      <c r="H3751" t="s">
        <v>3086</v>
      </c>
      <c r="I3751" s="6">
        <v>0</v>
      </c>
      <c r="J3751" s="6">
        <v>5</v>
      </c>
      <c r="K3751" s="6">
        <v>0</v>
      </c>
      <c r="L3751" s="6">
        <v>0</v>
      </c>
      <c r="M3751" s="6">
        <v>0</v>
      </c>
      <c r="N3751" s="6">
        <v>5</v>
      </c>
    </row>
    <row r="3752" spans="1:14">
      <c r="A3752" t="s">
        <v>1360</v>
      </c>
      <c r="B3752">
        <v>607636514</v>
      </c>
      <c r="E3752" t="s">
        <v>1459</v>
      </c>
      <c r="H3752" t="s">
        <v>3086</v>
      </c>
      <c r="I3752" s="6">
        <v>12.9</v>
      </c>
      <c r="J3752" s="6">
        <v>5</v>
      </c>
      <c r="K3752" s="6">
        <v>0</v>
      </c>
      <c r="L3752" s="6">
        <v>0</v>
      </c>
      <c r="M3752" s="6">
        <v>0</v>
      </c>
      <c r="N3752" s="6">
        <v>17.899999999999999</v>
      </c>
    </row>
    <row r="3753" spans="1:14">
      <c r="A3753" t="s">
        <v>1360</v>
      </c>
      <c r="B3753">
        <v>683045977</v>
      </c>
      <c r="E3753" t="s">
        <v>1459</v>
      </c>
      <c r="H3753" t="s">
        <v>3086</v>
      </c>
      <c r="I3753" s="6">
        <v>0</v>
      </c>
      <c r="J3753" s="6">
        <v>5</v>
      </c>
      <c r="K3753" s="6">
        <v>0</v>
      </c>
      <c r="L3753" s="6">
        <v>0</v>
      </c>
      <c r="M3753" s="6">
        <v>0</v>
      </c>
      <c r="N3753" s="6">
        <v>5</v>
      </c>
    </row>
    <row r="3754" spans="1:14">
      <c r="A3754" t="s">
        <v>1360</v>
      </c>
      <c r="B3754">
        <v>757684973</v>
      </c>
      <c r="H3754" t="s">
        <v>3086</v>
      </c>
      <c r="I3754" s="6">
        <v>0</v>
      </c>
      <c r="J3754" s="6">
        <v>5</v>
      </c>
      <c r="K3754" s="6">
        <v>0</v>
      </c>
      <c r="L3754" s="6">
        <v>0</v>
      </c>
      <c r="M3754" s="6">
        <v>0</v>
      </c>
      <c r="N3754" s="6">
        <v>5</v>
      </c>
    </row>
    <row r="3755" spans="1:14">
      <c r="A3755" t="s">
        <v>1360</v>
      </c>
      <c r="B3755">
        <v>757685394</v>
      </c>
      <c r="H3755" t="s">
        <v>3086</v>
      </c>
      <c r="I3755" s="6">
        <v>0</v>
      </c>
      <c r="J3755" s="6">
        <v>5</v>
      </c>
      <c r="K3755" s="6">
        <v>0</v>
      </c>
      <c r="L3755" s="6">
        <v>0</v>
      </c>
      <c r="M3755" s="6">
        <v>0</v>
      </c>
      <c r="N3755" s="6">
        <v>5</v>
      </c>
    </row>
    <row r="3756" spans="1:14">
      <c r="A3756" t="s">
        <v>1360</v>
      </c>
      <c r="B3756">
        <v>757685732</v>
      </c>
      <c r="H3756" t="s">
        <v>3086</v>
      </c>
      <c r="I3756" s="6">
        <v>0</v>
      </c>
      <c r="J3756" s="6">
        <v>5</v>
      </c>
      <c r="K3756" s="6">
        <v>0</v>
      </c>
      <c r="L3756" s="6">
        <v>0</v>
      </c>
      <c r="M3756" s="6">
        <v>0</v>
      </c>
      <c r="N3756" s="6">
        <v>5</v>
      </c>
    </row>
    <row r="3757" spans="1:14">
      <c r="A3757" t="s">
        <v>1360</v>
      </c>
      <c r="B3757">
        <v>757687132</v>
      </c>
      <c r="H3757" t="s">
        <v>3086</v>
      </c>
      <c r="I3757" s="6">
        <v>0</v>
      </c>
      <c r="J3757" s="6">
        <v>5</v>
      </c>
      <c r="K3757" s="6">
        <v>0</v>
      </c>
      <c r="L3757" s="6">
        <v>0</v>
      </c>
      <c r="M3757" s="6">
        <v>0</v>
      </c>
      <c r="N3757" s="6">
        <v>5</v>
      </c>
    </row>
    <row r="3758" spans="1:14">
      <c r="A3758" t="s">
        <v>1360</v>
      </c>
      <c r="B3758">
        <v>757689022</v>
      </c>
      <c r="H3758" t="s">
        <v>3086</v>
      </c>
      <c r="I3758" s="6">
        <v>0</v>
      </c>
      <c r="J3758" s="6">
        <v>5</v>
      </c>
      <c r="K3758" s="6">
        <v>0</v>
      </c>
      <c r="L3758" s="6">
        <v>0</v>
      </c>
      <c r="M3758" s="6">
        <v>0</v>
      </c>
      <c r="N3758" s="6">
        <v>5</v>
      </c>
    </row>
    <row r="3759" spans="1:14">
      <c r="A3759" t="s">
        <v>1360</v>
      </c>
      <c r="B3759">
        <v>757689023</v>
      </c>
      <c r="H3759" t="s">
        <v>3086</v>
      </c>
      <c r="I3759" s="6">
        <v>0</v>
      </c>
      <c r="J3759" s="6">
        <v>5</v>
      </c>
      <c r="K3759" s="6">
        <v>0</v>
      </c>
      <c r="L3759" s="6">
        <v>0</v>
      </c>
      <c r="M3759" s="6">
        <v>0</v>
      </c>
      <c r="N3759" s="6">
        <v>5</v>
      </c>
    </row>
    <row r="3760" spans="1:14">
      <c r="A3760" t="s">
        <v>1360</v>
      </c>
      <c r="B3760">
        <v>757689471</v>
      </c>
      <c r="C3760" t="s">
        <v>3168</v>
      </c>
      <c r="D3760">
        <v>11</v>
      </c>
      <c r="G3760" t="s">
        <v>163</v>
      </c>
      <c r="H3760" t="s">
        <v>3086</v>
      </c>
      <c r="I3760" s="6">
        <v>0</v>
      </c>
      <c r="J3760" s="6">
        <v>5</v>
      </c>
      <c r="K3760" s="6">
        <v>0</v>
      </c>
      <c r="L3760" s="6">
        <v>0</v>
      </c>
      <c r="M3760" s="6">
        <v>0</v>
      </c>
      <c r="N3760" s="6">
        <v>5</v>
      </c>
    </row>
    <row r="3761" spans="1:14">
      <c r="A3761" t="s">
        <v>1360</v>
      </c>
      <c r="B3761">
        <v>757689472</v>
      </c>
      <c r="C3761" t="s">
        <v>3168</v>
      </c>
      <c r="D3761">
        <v>10</v>
      </c>
      <c r="G3761" t="s">
        <v>163</v>
      </c>
      <c r="H3761" t="s">
        <v>3086</v>
      </c>
      <c r="I3761" s="6">
        <v>0</v>
      </c>
      <c r="J3761" s="6">
        <v>5</v>
      </c>
      <c r="K3761" s="6">
        <v>0</v>
      </c>
      <c r="L3761" s="6">
        <v>0</v>
      </c>
      <c r="M3761" s="6">
        <v>0</v>
      </c>
      <c r="N3761" s="6">
        <v>5</v>
      </c>
    </row>
    <row r="3762" spans="1:14">
      <c r="A3762" t="s">
        <v>1360</v>
      </c>
      <c r="B3762">
        <v>757021771</v>
      </c>
      <c r="C3762" t="s">
        <v>3169</v>
      </c>
      <c r="G3762" t="s">
        <v>163</v>
      </c>
      <c r="H3762" t="s">
        <v>3086</v>
      </c>
      <c r="I3762" s="6">
        <v>0</v>
      </c>
      <c r="J3762" s="6">
        <v>5</v>
      </c>
      <c r="K3762" s="6">
        <v>0</v>
      </c>
      <c r="L3762" s="6">
        <v>0</v>
      </c>
      <c r="M3762" s="6">
        <v>0</v>
      </c>
      <c r="N3762" s="6">
        <v>5</v>
      </c>
    </row>
    <row r="3763" spans="1:14">
      <c r="A3763" t="s">
        <v>1360</v>
      </c>
      <c r="B3763">
        <v>757021772</v>
      </c>
      <c r="C3763" t="s">
        <v>3170</v>
      </c>
      <c r="G3763" t="s">
        <v>163</v>
      </c>
      <c r="H3763" t="s">
        <v>3086</v>
      </c>
      <c r="I3763" s="6">
        <v>0</v>
      </c>
      <c r="J3763" s="6">
        <v>5</v>
      </c>
      <c r="K3763" s="6">
        <v>0</v>
      </c>
      <c r="L3763" s="6">
        <v>0</v>
      </c>
      <c r="M3763" s="6">
        <v>0</v>
      </c>
      <c r="N3763" s="6">
        <v>5</v>
      </c>
    </row>
    <row r="3764" spans="1:14">
      <c r="A3764" t="s">
        <v>1462</v>
      </c>
      <c r="B3764">
        <v>757025889</v>
      </c>
      <c r="H3764" t="s">
        <v>3086</v>
      </c>
      <c r="I3764" s="6">
        <v>0</v>
      </c>
      <c r="J3764" s="6">
        <v>5</v>
      </c>
      <c r="K3764" s="6">
        <v>0</v>
      </c>
      <c r="L3764" s="6">
        <v>0</v>
      </c>
      <c r="M3764" s="6">
        <v>0</v>
      </c>
      <c r="N3764" s="6">
        <v>5</v>
      </c>
    </row>
    <row r="3765" spans="1:14">
      <c r="A3765" t="s">
        <v>1462</v>
      </c>
      <c r="B3765">
        <v>757027229</v>
      </c>
      <c r="C3765" t="s">
        <v>3171</v>
      </c>
      <c r="G3765" t="s">
        <v>163</v>
      </c>
      <c r="H3765" t="s">
        <v>3086</v>
      </c>
      <c r="I3765" s="6">
        <v>0</v>
      </c>
      <c r="J3765" s="6">
        <v>5</v>
      </c>
      <c r="K3765" s="6">
        <v>0</v>
      </c>
      <c r="L3765" s="6">
        <v>0</v>
      </c>
      <c r="M3765" s="6">
        <v>0</v>
      </c>
      <c r="N3765" s="6">
        <v>5</v>
      </c>
    </row>
    <row r="3766" spans="1:14">
      <c r="A3766" t="s">
        <v>1462</v>
      </c>
      <c r="B3766">
        <v>757028416</v>
      </c>
      <c r="H3766" t="s">
        <v>3086</v>
      </c>
      <c r="I3766" s="6">
        <v>0</v>
      </c>
      <c r="J3766" s="6">
        <v>5</v>
      </c>
      <c r="K3766" s="6">
        <v>0</v>
      </c>
      <c r="L3766" s="6">
        <v>0</v>
      </c>
      <c r="M3766" s="6">
        <v>0</v>
      </c>
      <c r="N3766" s="6">
        <v>5</v>
      </c>
    </row>
    <row r="3767" spans="1:14">
      <c r="A3767" t="s">
        <v>1462</v>
      </c>
      <c r="B3767">
        <v>757028417</v>
      </c>
      <c r="H3767" t="s">
        <v>3086</v>
      </c>
      <c r="I3767" s="6">
        <v>0</v>
      </c>
      <c r="J3767" s="6">
        <v>5</v>
      </c>
      <c r="K3767" s="6">
        <v>0</v>
      </c>
      <c r="L3767" s="6">
        <v>0</v>
      </c>
      <c r="M3767" s="6">
        <v>0</v>
      </c>
      <c r="N3767" s="6">
        <v>5</v>
      </c>
    </row>
    <row r="3768" spans="1:14">
      <c r="A3768" t="s">
        <v>1462</v>
      </c>
      <c r="B3768">
        <v>757028419</v>
      </c>
      <c r="H3768" t="s">
        <v>3086</v>
      </c>
      <c r="I3768" s="6">
        <v>0</v>
      </c>
      <c r="J3768" s="6">
        <v>5</v>
      </c>
      <c r="K3768" s="6">
        <v>0</v>
      </c>
      <c r="L3768" s="6">
        <v>0</v>
      </c>
      <c r="M3768" s="6">
        <v>0</v>
      </c>
      <c r="N3768" s="6">
        <v>5</v>
      </c>
    </row>
    <row r="3769" spans="1:14">
      <c r="A3769" t="s">
        <v>1462</v>
      </c>
      <c r="B3769">
        <v>757028420</v>
      </c>
      <c r="H3769" t="s">
        <v>3086</v>
      </c>
      <c r="I3769" s="6">
        <v>0</v>
      </c>
      <c r="J3769" s="6">
        <v>5</v>
      </c>
      <c r="K3769" s="6">
        <v>0</v>
      </c>
      <c r="L3769" s="6">
        <v>0</v>
      </c>
      <c r="M3769" s="6">
        <v>0</v>
      </c>
      <c r="N3769" s="6">
        <v>5</v>
      </c>
    </row>
    <row r="3770" spans="1:14">
      <c r="A3770" t="s">
        <v>1462</v>
      </c>
      <c r="B3770">
        <v>757028427</v>
      </c>
      <c r="H3770" t="s">
        <v>3086</v>
      </c>
      <c r="I3770" s="6">
        <v>0</v>
      </c>
      <c r="J3770" s="6">
        <v>5</v>
      </c>
      <c r="K3770" s="6">
        <v>0</v>
      </c>
      <c r="L3770" s="6">
        <v>0</v>
      </c>
      <c r="M3770" s="6">
        <v>0</v>
      </c>
      <c r="N3770" s="6">
        <v>5</v>
      </c>
    </row>
    <row r="3771" spans="1:14">
      <c r="A3771" t="s">
        <v>1462</v>
      </c>
      <c r="B3771">
        <v>757600393</v>
      </c>
      <c r="C3771" t="s">
        <v>3172</v>
      </c>
      <c r="H3771" t="s">
        <v>3086</v>
      </c>
      <c r="I3771" s="6">
        <v>0</v>
      </c>
      <c r="J3771" s="6">
        <v>5</v>
      </c>
      <c r="K3771" s="6">
        <v>0</v>
      </c>
      <c r="L3771" s="6">
        <v>0</v>
      </c>
      <c r="M3771" s="6">
        <v>0</v>
      </c>
      <c r="N3771" s="6">
        <v>5</v>
      </c>
    </row>
    <row r="3772" spans="1:14">
      <c r="A3772" t="s">
        <v>1462</v>
      </c>
      <c r="B3772">
        <v>757601204</v>
      </c>
      <c r="H3772" t="s">
        <v>3086</v>
      </c>
      <c r="I3772" s="6">
        <v>0</v>
      </c>
      <c r="J3772" s="6">
        <v>5</v>
      </c>
      <c r="K3772" s="6">
        <v>0</v>
      </c>
      <c r="L3772" s="6">
        <v>0</v>
      </c>
      <c r="M3772" s="6">
        <v>0</v>
      </c>
      <c r="N3772" s="6">
        <v>5</v>
      </c>
    </row>
    <row r="3773" spans="1:14">
      <c r="A3773" t="s">
        <v>1462</v>
      </c>
      <c r="B3773">
        <v>757602867</v>
      </c>
      <c r="D3773" t="s">
        <v>3173</v>
      </c>
      <c r="H3773" t="s">
        <v>3086</v>
      </c>
      <c r="I3773" s="6">
        <v>0</v>
      </c>
      <c r="J3773" s="6">
        <v>5</v>
      </c>
      <c r="K3773" s="6">
        <v>0</v>
      </c>
      <c r="L3773" s="6">
        <v>0</v>
      </c>
      <c r="M3773" s="6">
        <v>0</v>
      </c>
      <c r="N3773" s="6">
        <v>5</v>
      </c>
    </row>
    <row r="3774" spans="1:14">
      <c r="A3774" t="s">
        <v>1462</v>
      </c>
      <c r="B3774">
        <v>757605229</v>
      </c>
      <c r="H3774" t="s">
        <v>3086</v>
      </c>
      <c r="I3774" s="6">
        <v>0</v>
      </c>
      <c r="J3774" s="6">
        <v>5</v>
      </c>
      <c r="K3774" s="6">
        <v>0</v>
      </c>
      <c r="L3774" s="6">
        <v>0</v>
      </c>
      <c r="M3774" s="6">
        <v>0</v>
      </c>
      <c r="N3774" s="6">
        <v>5</v>
      </c>
    </row>
    <row r="3775" spans="1:14">
      <c r="A3775" t="s">
        <v>1462</v>
      </c>
      <c r="B3775">
        <v>757025083</v>
      </c>
      <c r="C3775" t="s">
        <v>3174</v>
      </c>
      <c r="H3775" t="s">
        <v>3086</v>
      </c>
      <c r="I3775" s="6">
        <v>0</v>
      </c>
      <c r="J3775" s="6">
        <v>5</v>
      </c>
      <c r="K3775" s="6">
        <v>0</v>
      </c>
      <c r="L3775" s="6">
        <v>0</v>
      </c>
      <c r="M3775" s="6">
        <v>0</v>
      </c>
      <c r="N3775" s="6">
        <v>5</v>
      </c>
    </row>
    <row r="3776" spans="1:14">
      <c r="A3776" t="s">
        <v>1462</v>
      </c>
      <c r="B3776">
        <v>757029616</v>
      </c>
      <c r="C3776" t="s">
        <v>3175</v>
      </c>
      <c r="H3776" t="s">
        <v>3086</v>
      </c>
      <c r="I3776" s="6">
        <v>0</v>
      </c>
      <c r="J3776" s="6">
        <v>5</v>
      </c>
      <c r="K3776" s="6">
        <v>0</v>
      </c>
      <c r="L3776" s="6">
        <v>0</v>
      </c>
      <c r="M3776" s="6">
        <v>0</v>
      </c>
      <c r="N3776" s="6">
        <v>5</v>
      </c>
    </row>
    <row r="3777" spans="1:14">
      <c r="A3777" t="s">
        <v>3176</v>
      </c>
      <c r="B3777">
        <v>627256536</v>
      </c>
      <c r="C3777" t="s">
        <v>3177</v>
      </c>
      <c r="D3777" t="s">
        <v>1923</v>
      </c>
      <c r="H3777" t="s">
        <v>3086</v>
      </c>
      <c r="I3777" s="6">
        <v>0</v>
      </c>
      <c r="J3777" s="6">
        <v>5</v>
      </c>
      <c r="K3777" s="6">
        <v>0</v>
      </c>
      <c r="L3777" s="6">
        <v>0</v>
      </c>
      <c r="M3777" s="6">
        <v>0</v>
      </c>
      <c r="N3777" s="6">
        <v>5</v>
      </c>
    </row>
    <row r="3778" spans="1:14">
      <c r="A3778" t="s">
        <v>3176</v>
      </c>
      <c r="B3778">
        <v>678319664</v>
      </c>
      <c r="C3778" t="s">
        <v>3177</v>
      </c>
      <c r="D3778" t="s">
        <v>1522</v>
      </c>
      <c r="H3778" t="s">
        <v>3086</v>
      </c>
      <c r="I3778" s="6">
        <v>0</v>
      </c>
      <c r="J3778" s="6">
        <v>5</v>
      </c>
      <c r="K3778" s="6">
        <v>0</v>
      </c>
      <c r="L3778" s="6">
        <v>0</v>
      </c>
      <c r="M3778" s="6">
        <v>0</v>
      </c>
      <c r="N3778" s="6">
        <v>5</v>
      </c>
    </row>
    <row r="3779" spans="1:14">
      <c r="A3779" t="s">
        <v>3176</v>
      </c>
      <c r="B3779">
        <v>757681820</v>
      </c>
      <c r="C3779" t="s">
        <v>3177</v>
      </c>
      <c r="D3779" t="s">
        <v>3178</v>
      </c>
      <c r="H3779" t="s">
        <v>3086</v>
      </c>
      <c r="I3779" s="6">
        <v>0</v>
      </c>
      <c r="J3779" s="6">
        <v>5</v>
      </c>
      <c r="K3779" s="6">
        <v>0</v>
      </c>
      <c r="L3779" s="6">
        <v>0</v>
      </c>
      <c r="M3779" s="6">
        <v>0</v>
      </c>
      <c r="N3779" s="6">
        <v>5</v>
      </c>
    </row>
    <row r="3780" spans="1:14">
      <c r="A3780" t="s">
        <v>3176</v>
      </c>
      <c r="B3780">
        <v>757681821</v>
      </c>
      <c r="C3780" t="s">
        <v>3177</v>
      </c>
      <c r="D3780" t="s">
        <v>3179</v>
      </c>
      <c r="H3780" t="s">
        <v>3086</v>
      </c>
      <c r="I3780" s="6">
        <v>0</v>
      </c>
      <c r="J3780" s="6">
        <v>5</v>
      </c>
      <c r="K3780" s="6">
        <v>0</v>
      </c>
      <c r="L3780" s="6">
        <v>0</v>
      </c>
      <c r="M3780" s="6">
        <v>0</v>
      </c>
      <c r="N3780" s="6">
        <v>5</v>
      </c>
    </row>
    <row r="3781" spans="1:14">
      <c r="A3781" t="s">
        <v>3176</v>
      </c>
      <c r="B3781">
        <v>622435983</v>
      </c>
      <c r="C3781" t="s">
        <v>3177</v>
      </c>
      <c r="D3781" t="s">
        <v>3180</v>
      </c>
      <c r="H3781" t="s">
        <v>3086</v>
      </c>
      <c r="I3781" s="6">
        <v>0</v>
      </c>
      <c r="J3781" s="6">
        <v>5</v>
      </c>
      <c r="K3781" s="6">
        <v>0</v>
      </c>
      <c r="L3781" s="6">
        <v>0</v>
      </c>
      <c r="M3781" s="6">
        <v>0</v>
      </c>
      <c r="N3781" s="6">
        <v>5</v>
      </c>
    </row>
    <row r="3782" spans="1:14">
      <c r="A3782" t="s">
        <v>3176</v>
      </c>
      <c r="B3782">
        <v>644183021</v>
      </c>
      <c r="C3782" t="s">
        <v>3177</v>
      </c>
      <c r="D3782" t="s">
        <v>3181</v>
      </c>
      <c r="H3782" t="s">
        <v>3086</v>
      </c>
      <c r="I3782" s="6">
        <v>0</v>
      </c>
      <c r="J3782" s="6">
        <v>5</v>
      </c>
      <c r="K3782" s="6">
        <v>0</v>
      </c>
      <c r="L3782" s="6">
        <v>0</v>
      </c>
      <c r="M3782" s="6">
        <v>0</v>
      </c>
      <c r="N3782" s="6">
        <v>5</v>
      </c>
    </row>
    <row r="3783" spans="1:14">
      <c r="A3783" t="s">
        <v>3176</v>
      </c>
      <c r="B3783">
        <v>603803644</v>
      </c>
      <c r="C3783" t="s">
        <v>3177</v>
      </c>
      <c r="D3783" t="s">
        <v>1434</v>
      </c>
      <c r="H3783" t="s">
        <v>3086</v>
      </c>
      <c r="I3783" s="6">
        <v>0</v>
      </c>
      <c r="J3783" s="6">
        <v>5</v>
      </c>
      <c r="K3783" s="6">
        <v>0</v>
      </c>
      <c r="L3783" s="6">
        <v>0</v>
      </c>
      <c r="M3783" s="6">
        <v>0</v>
      </c>
      <c r="N3783" s="6">
        <v>5</v>
      </c>
    </row>
    <row r="3784" spans="1:14">
      <c r="A3784" t="s">
        <v>3176</v>
      </c>
      <c r="B3784">
        <v>616340238</v>
      </c>
      <c r="C3784" t="s">
        <v>3177</v>
      </c>
      <c r="D3784" t="s">
        <v>3182</v>
      </c>
      <c r="H3784" t="s">
        <v>3086</v>
      </c>
      <c r="I3784" s="6">
        <v>0</v>
      </c>
      <c r="J3784" s="6">
        <v>5</v>
      </c>
      <c r="K3784" s="6">
        <v>0</v>
      </c>
      <c r="L3784" s="6">
        <v>0</v>
      </c>
      <c r="M3784" s="6">
        <v>0</v>
      </c>
      <c r="N3784" s="6">
        <v>5</v>
      </c>
    </row>
    <row r="3785" spans="1:14">
      <c r="A3785" t="s">
        <v>3176</v>
      </c>
      <c r="B3785">
        <v>757681817</v>
      </c>
      <c r="C3785" t="s">
        <v>3177</v>
      </c>
      <c r="D3785" t="s">
        <v>3183</v>
      </c>
      <c r="H3785" t="s">
        <v>3086</v>
      </c>
      <c r="I3785" s="6">
        <v>0</v>
      </c>
      <c r="J3785" s="6">
        <v>5</v>
      </c>
      <c r="K3785" s="6">
        <v>0</v>
      </c>
      <c r="L3785" s="6">
        <v>0</v>
      </c>
      <c r="M3785" s="6">
        <v>0</v>
      </c>
      <c r="N3785" s="6">
        <v>5</v>
      </c>
    </row>
    <row r="3786" spans="1:14">
      <c r="A3786" t="s">
        <v>3176</v>
      </c>
      <c r="B3786">
        <v>621135482</v>
      </c>
      <c r="C3786" t="s">
        <v>3177</v>
      </c>
      <c r="D3786" t="s">
        <v>2915</v>
      </c>
      <c r="H3786" t="s">
        <v>3086</v>
      </c>
      <c r="I3786" s="6">
        <v>0</v>
      </c>
      <c r="J3786" s="6">
        <v>5</v>
      </c>
      <c r="K3786" s="6">
        <v>0</v>
      </c>
      <c r="L3786" s="6">
        <v>0</v>
      </c>
      <c r="M3786" s="6">
        <v>0</v>
      </c>
      <c r="N3786" s="6">
        <v>5</v>
      </c>
    </row>
    <row r="3787" spans="1:14">
      <c r="A3787" t="s">
        <v>3176</v>
      </c>
      <c r="B3787">
        <v>757681818</v>
      </c>
      <c r="C3787" t="s">
        <v>3177</v>
      </c>
      <c r="D3787" t="s">
        <v>3184</v>
      </c>
      <c r="H3787" t="s">
        <v>3086</v>
      </c>
      <c r="I3787" s="6">
        <v>0</v>
      </c>
      <c r="J3787" s="6">
        <v>5</v>
      </c>
      <c r="K3787" s="6">
        <v>0</v>
      </c>
      <c r="L3787" s="6">
        <v>0</v>
      </c>
      <c r="M3787" s="6">
        <v>0</v>
      </c>
      <c r="N3787" s="6">
        <v>5</v>
      </c>
    </row>
    <row r="3788" spans="1:14">
      <c r="A3788" t="s">
        <v>3176</v>
      </c>
      <c r="B3788">
        <v>618980416</v>
      </c>
      <c r="C3788" t="s">
        <v>3177</v>
      </c>
      <c r="D3788" t="s">
        <v>1416</v>
      </c>
      <c r="H3788" t="s">
        <v>3086</v>
      </c>
      <c r="I3788" s="6">
        <v>0</v>
      </c>
      <c r="J3788" s="6">
        <v>5</v>
      </c>
      <c r="K3788" s="6">
        <v>0</v>
      </c>
      <c r="L3788" s="6">
        <v>0</v>
      </c>
      <c r="M3788" s="6">
        <v>0</v>
      </c>
      <c r="N3788" s="6">
        <v>5</v>
      </c>
    </row>
    <row r="3789" spans="1:14">
      <c r="A3789" t="s">
        <v>3176</v>
      </c>
      <c r="B3789">
        <v>757682756</v>
      </c>
      <c r="H3789" t="s">
        <v>3086</v>
      </c>
      <c r="I3789" s="6">
        <v>0</v>
      </c>
      <c r="J3789" s="6">
        <v>5</v>
      </c>
      <c r="K3789" s="6">
        <v>0</v>
      </c>
      <c r="L3789" s="6">
        <v>0</v>
      </c>
      <c r="M3789" s="6">
        <v>0</v>
      </c>
      <c r="N3789" s="6">
        <v>5</v>
      </c>
    </row>
    <row r="3790" spans="1:14">
      <c r="A3790" t="s">
        <v>3176</v>
      </c>
      <c r="B3790">
        <v>629372321</v>
      </c>
      <c r="C3790" t="s">
        <v>3177</v>
      </c>
      <c r="D3790" t="s">
        <v>2349</v>
      </c>
      <c r="H3790" t="s">
        <v>3086</v>
      </c>
      <c r="I3790" s="6">
        <v>0</v>
      </c>
      <c r="J3790" s="6">
        <v>5</v>
      </c>
      <c r="K3790" s="6">
        <v>0</v>
      </c>
      <c r="L3790" s="6">
        <v>0</v>
      </c>
      <c r="M3790" s="6">
        <v>0</v>
      </c>
      <c r="N3790" s="6">
        <v>5</v>
      </c>
    </row>
    <row r="3791" spans="1:14">
      <c r="A3791" t="s">
        <v>3176</v>
      </c>
      <c r="B3791">
        <v>617972759</v>
      </c>
      <c r="C3791" t="s">
        <v>3177</v>
      </c>
      <c r="D3791" t="s">
        <v>3185</v>
      </c>
      <c r="H3791" t="s">
        <v>3086</v>
      </c>
      <c r="I3791" s="6">
        <v>0</v>
      </c>
      <c r="J3791" s="6">
        <v>5</v>
      </c>
      <c r="K3791" s="6">
        <v>0</v>
      </c>
      <c r="L3791" s="6">
        <v>0</v>
      </c>
      <c r="M3791" s="6">
        <v>0</v>
      </c>
      <c r="N3791" s="6">
        <v>5</v>
      </c>
    </row>
    <row r="3792" spans="1:14">
      <c r="A3792" t="s">
        <v>3176</v>
      </c>
      <c r="B3792">
        <v>624522620</v>
      </c>
      <c r="C3792" t="s">
        <v>3177</v>
      </c>
      <c r="D3792" t="s">
        <v>3186</v>
      </c>
      <c r="H3792" t="s">
        <v>3086</v>
      </c>
      <c r="I3792" s="6">
        <v>0</v>
      </c>
      <c r="J3792" s="6">
        <v>5</v>
      </c>
      <c r="K3792" s="6">
        <v>0</v>
      </c>
      <c r="L3792" s="6">
        <v>0</v>
      </c>
      <c r="M3792" s="6">
        <v>0</v>
      </c>
      <c r="N3792" s="6">
        <v>5</v>
      </c>
    </row>
    <row r="3793" spans="1:14">
      <c r="A3793" t="s">
        <v>3176</v>
      </c>
      <c r="B3793">
        <v>618981155</v>
      </c>
      <c r="C3793" t="s">
        <v>3177</v>
      </c>
      <c r="D3793" t="s">
        <v>1692</v>
      </c>
      <c r="H3793" t="s">
        <v>3086</v>
      </c>
      <c r="I3793" s="6">
        <v>0</v>
      </c>
      <c r="J3793" s="6">
        <v>5</v>
      </c>
      <c r="K3793" s="6">
        <v>0</v>
      </c>
      <c r="L3793" s="6">
        <v>0</v>
      </c>
      <c r="M3793" s="6">
        <v>0</v>
      </c>
      <c r="N3793" s="6">
        <v>5</v>
      </c>
    </row>
    <row r="3794" spans="1:14">
      <c r="A3794" t="s">
        <v>3176</v>
      </c>
      <c r="B3794">
        <v>757681819</v>
      </c>
      <c r="C3794" t="s">
        <v>3177</v>
      </c>
      <c r="D3794" t="s">
        <v>3187</v>
      </c>
      <c r="H3794" t="s">
        <v>3086</v>
      </c>
      <c r="I3794" s="6">
        <v>0</v>
      </c>
      <c r="J3794" s="6">
        <v>5</v>
      </c>
      <c r="K3794" s="6">
        <v>0</v>
      </c>
      <c r="L3794" s="6">
        <v>0</v>
      </c>
      <c r="M3794" s="6">
        <v>0</v>
      </c>
      <c r="N3794" s="6">
        <v>5</v>
      </c>
    </row>
    <row r="3795" spans="1:14">
      <c r="A3795" t="s">
        <v>3176</v>
      </c>
      <c r="B3795">
        <v>757684055</v>
      </c>
      <c r="H3795" t="s">
        <v>3086</v>
      </c>
      <c r="I3795" s="6">
        <v>0</v>
      </c>
      <c r="J3795" s="6">
        <v>5</v>
      </c>
      <c r="K3795" s="6">
        <v>0</v>
      </c>
      <c r="L3795" s="6">
        <v>0</v>
      </c>
      <c r="M3795" s="6">
        <v>0</v>
      </c>
      <c r="N3795" s="6">
        <v>5</v>
      </c>
    </row>
    <row r="3796" spans="1:14">
      <c r="A3796" t="s">
        <v>775</v>
      </c>
      <c r="B3796">
        <v>757687321</v>
      </c>
      <c r="H3796" t="s">
        <v>3086</v>
      </c>
      <c r="I3796" s="6">
        <v>0</v>
      </c>
      <c r="J3796" s="6">
        <v>5</v>
      </c>
      <c r="K3796" s="6">
        <v>0</v>
      </c>
      <c r="L3796" s="6">
        <v>0</v>
      </c>
      <c r="M3796" s="6">
        <v>0</v>
      </c>
      <c r="N3796" s="6">
        <v>5</v>
      </c>
    </row>
    <row r="3797" spans="1:14">
      <c r="A3797" t="s">
        <v>1071</v>
      </c>
      <c r="B3797">
        <v>676667460</v>
      </c>
      <c r="H3797" t="s">
        <v>3086</v>
      </c>
      <c r="I3797" s="6">
        <v>0</v>
      </c>
      <c r="J3797" s="6">
        <v>5</v>
      </c>
      <c r="K3797" s="6">
        <v>0</v>
      </c>
      <c r="L3797" s="6">
        <v>0</v>
      </c>
      <c r="M3797" s="6">
        <v>0</v>
      </c>
      <c r="N3797" s="6">
        <v>5</v>
      </c>
    </row>
    <row r="3798" spans="1:14">
      <c r="A3798" t="s">
        <v>776</v>
      </c>
      <c r="B3798">
        <v>622003036</v>
      </c>
      <c r="E3798" t="s">
        <v>1465</v>
      </c>
      <c r="H3798" t="s">
        <v>3086</v>
      </c>
      <c r="I3798" s="6">
        <v>0</v>
      </c>
      <c r="J3798" s="6">
        <v>5</v>
      </c>
      <c r="K3798" s="6">
        <v>0</v>
      </c>
      <c r="L3798" s="6">
        <v>0</v>
      </c>
      <c r="M3798" s="6">
        <v>0</v>
      </c>
      <c r="N3798" s="6">
        <v>5</v>
      </c>
    </row>
    <row r="3799" spans="1:14">
      <c r="A3799" t="s">
        <v>776</v>
      </c>
      <c r="B3799">
        <v>616547934</v>
      </c>
      <c r="E3799" t="s">
        <v>1465</v>
      </c>
      <c r="H3799" t="s">
        <v>3086</v>
      </c>
      <c r="I3799" s="6">
        <v>0</v>
      </c>
      <c r="J3799" s="6">
        <v>5</v>
      </c>
      <c r="K3799" s="6">
        <v>0</v>
      </c>
      <c r="L3799" s="6">
        <v>0</v>
      </c>
      <c r="M3799" s="6">
        <v>0</v>
      </c>
      <c r="N3799" s="6">
        <v>5</v>
      </c>
    </row>
    <row r="3800" spans="1:14">
      <c r="A3800" t="s">
        <v>776</v>
      </c>
      <c r="B3800">
        <v>616547961</v>
      </c>
      <c r="E3800" t="s">
        <v>1465</v>
      </c>
      <c r="H3800" t="s">
        <v>3086</v>
      </c>
      <c r="I3800" s="6">
        <v>1.3080000000000001</v>
      </c>
      <c r="J3800" s="6">
        <v>5</v>
      </c>
      <c r="K3800" s="6">
        <v>0</v>
      </c>
      <c r="L3800" s="6">
        <v>0</v>
      </c>
      <c r="M3800" s="6">
        <v>0</v>
      </c>
      <c r="N3800" s="6">
        <v>6.3079999999999998</v>
      </c>
    </row>
    <row r="3801" spans="1:14">
      <c r="A3801" t="s">
        <v>776</v>
      </c>
      <c r="B3801">
        <v>616463510</v>
      </c>
      <c r="E3801" t="s">
        <v>1465</v>
      </c>
      <c r="H3801" t="s">
        <v>3086</v>
      </c>
      <c r="I3801" s="6">
        <v>0</v>
      </c>
      <c r="J3801" s="6">
        <v>5</v>
      </c>
      <c r="K3801" s="6">
        <v>0</v>
      </c>
      <c r="L3801" s="6">
        <v>0</v>
      </c>
      <c r="M3801" s="6">
        <v>0</v>
      </c>
      <c r="N3801" s="6">
        <v>5</v>
      </c>
    </row>
    <row r="3802" spans="1:14">
      <c r="A3802" t="s">
        <v>776</v>
      </c>
      <c r="B3802">
        <v>622826123</v>
      </c>
      <c r="E3802" t="s">
        <v>1465</v>
      </c>
      <c r="H3802" t="s">
        <v>3086</v>
      </c>
      <c r="I3802" s="6">
        <v>0</v>
      </c>
      <c r="J3802" s="6">
        <v>5</v>
      </c>
      <c r="K3802" s="6">
        <v>0</v>
      </c>
      <c r="L3802" s="6">
        <v>0</v>
      </c>
      <c r="M3802" s="6">
        <v>0</v>
      </c>
      <c r="N3802" s="6">
        <v>5</v>
      </c>
    </row>
    <row r="3803" spans="1:14">
      <c r="A3803" t="s">
        <v>776</v>
      </c>
      <c r="B3803">
        <v>757418994</v>
      </c>
      <c r="E3803" t="s">
        <v>1465</v>
      </c>
      <c r="H3803" t="s">
        <v>3086</v>
      </c>
      <c r="I3803" s="6">
        <v>0</v>
      </c>
      <c r="J3803" s="6">
        <v>5</v>
      </c>
      <c r="K3803" s="6">
        <v>0</v>
      </c>
      <c r="L3803" s="6">
        <v>0</v>
      </c>
      <c r="M3803" s="6">
        <v>0</v>
      </c>
      <c r="N3803" s="6">
        <v>5</v>
      </c>
    </row>
    <row r="3804" spans="1:14">
      <c r="A3804" t="s">
        <v>776</v>
      </c>
      <c r="B3804">
        <v>620007350</v>
      </c>
      <c r="E3804" t="s">
        <v>1465</v>
      </c>
      <c r="H3804" t="s">
        <v>3086</v>
      </c>
      <c r="I3804" s="6">
        <v>0</v>
      </c>
      <c r="J3804" s="6">
        <v>5</v>
      </c>
      <c r="K3804" s="6">
        <v>0</v>
      </c>
      <c r="L3804" s="6">
        <v>0</v>
      </c>
      <c r="M3804" s="6">
        <v>0</v>
      </c>
      <c r="N3804" s="6">
        <v>5</v>
      </c>
    </row>
    <row r="3805" spans="1:14">
      <c r="A3805" t="s">
        <v>776</v>
      </c>
      <c r="B3805">
        <v>618440937</v>
      </c>
      <c r="E3805" t="s">
        <v>1465</v>
      </c>
      <c r="H3805" t="s">
        <v>3086</v>
      </c>
      <c r="I3805" s="6">
        <v>0</v>
      </c>
      <c r="J3805" s="6">
        <v>5</v>
      </c>
      <c r="K3805" s="6">
        <v>0</v>
      </c>
      <c r="L3805" s="6">
        <v>0</v>
      </c>
      <c r="M3805" s="6">
        <v>0</v>
      </c>
      <c r="N3805" s="6">
        <v>5</v>
      </c>
    </row>
    <row r="3806" spans="1:14">
      <c r="A3806" t="s">
        <v>776</v>
      </c>
      <c r="B3806">
        <v>616563267</v>
      </c>
      <c r="E3806" t="s">
        <v>1465</v>
      </c>
      <c r="H3806" t="s">
        <v>3086</v>
      </c>
      <c r="I3806" s="6">
        <v>0</v>
      </c>
      <c r="J3806" s="6">
        <v>5</v>
      </c>
      <c r="K3806" s="6">
        <v>0</v>
      </c>
      <c r="L3806" s="6">
        <v>0</v>
      </c>
      <c r="M3806" s="6">
        <v>0</v>
      </c>
      <c r="N3806" s="6">
        <v>5</v>
      </c>
    </row>
    <row r="3807" spans="1:14">
      <c r="A3807" t="s">
        <v>776</v>
      </c>
      <c r="B3807">
        <v>624566032</v>
      </c>
      <c r="E3807" t="s">
        <v>1465</v>
      </c>
      <c r="H3807" t="s">
        <v>3086</v>
      </c>
      <c r="I3807" s="6">
        <v>0</v>
      </c>
      <c r="J3807" s="6">
        <v>5</v>
      </c>
      <c r="K3807" s="6">
        <v>0</v>
      </c>
      <c r="L3807" s="6">
        <v>0</v>
      </c>
      <c r="M3807" s="6">
        <v>0</v>
      </c>
      <c r="N3807" s="6">
        <v>5</v>
      </c>
    </row>
    <row r="3808" spans="1:14">
      <c r="A3808" t="s">
        <v>776</v>
      </c>
      <c r="B3808">
        <v>624566020</v>
      </c>
      <c r="E3808" t="s">
        <v>1465</v>
      </c>
      <c r="H3808" t="s">
        <v>3086</v>
      </c>
      <c r="I3808" s="6">
        <v>0</v>
      </c>
      <c r="J3808" s="6">
        <v>5</v>
      </c>
      <c r="K3808" s="6">
        <v>0</v>
      </c>
      <c r="L3808" s="6">
        <v>0</v>
      </c>
      <c r="M3808" s="6">
        <v>0</v>
      </c>
      <c r="N3808" s="6">
        <v>5</v>
      </c>
    </row>
    <row r="3809" spans="1:14">
      <c r="A3809" t="s">
        <v>776</v>
      </c>
      <c r="B3809">
        <v>625362071</v>
      </c>
      <c r="E3809" t="s">
        <v>1465</v>
      </c>
      <c r="H3809" t="s">
        <v>3086</v>
      </c>
      <c r="I3809" s="6">
        <v>0</v>
      </c>
      <c r="J3809" s="6">
        <v>5</v>
      </c>
      <c r="K3809" s="6">
        <v>0</v>
      </c>
      <c r="L3809" s="6">
        <v>0</v>
      </c>
      <c r="M3809" s="6">
        <v>0</v>
      </c>
      <c r="N3809" s="6">
        <v>5</v>
      </c>
    </row>
    <row r="3810" spans="1:14">
      <c r="A3810" t="s">
        <v>776</v>
      </c>
      <c r="B3810">
        <v>627175406</v>
      </c>
      <c r="E3810" t="s">
        <v>1465</v>
      </c>
      <c r="H3810" t="s">
        <v>3086</v>
      </c>
      <c r="I3810" s="6">
        <v>0</v>
      </c>
      <c r="J3810" s="6">
        <v>5</v>
      </c>
      <c r="K3810" s="6">
        <v>0</v>
      </c>
      <c r="L3810" s="6">
        <v>0</v>
      </c>
      <c r="M3810" s="6">
        <v>0</v>
      </c>
      <c r="N3810" s="6">
        <v>5</v>
      </c>
    </row>
    <row r="3811" spans="1:14">
      <c r="A3811" t="s">
        <v>776</v>
      </c>
      <c r="B3811">
        <v>622928531</v>
      </c>
      <c r="E3811" t="s">
        <v>1465</v>
      </c>
      <c r="H3811" t="s">
        <v>3086</v>
      </c>
      <c r="I3811" s="6">
        <v>0</v>
      </c>
      <c r="J3811" s="6">
        <v>5</v>
      </c>
      <c r="K3811" s="6">
        <v>0</v>
      </c>
      <c r="L3811" s="6">
        <v>0</v>
      </c>
      <c r="M3811" s="6">
        <v>0</v>
      </c>
      <c r="N3811" s="6">
        <v>5</v>
      </c>
    </row>
    <row r="3812" spans="1:14">
      <c r="A3812" t="s">
        <v>776</v>
      </c>
      <c r="B3812">
        <v>634581905</v>
      </c>
      <c r="E3812" t="s">
        <v>1465</v>
      </c>
      <c r="H3812" t="s">
        <v>3086</v>
      </c>
      <c r="I3812" s="6">
        <v>0</v>
      </c>
      <c r="J3812" s="6">
        <v>5</v>
      </c>
      <c r="K3812" s="6">
        <v>0</v>
      </c>
      <c r="L3812" s="6">
        <v>0</v>
      </c>
      <c r="M3812" s="6">
        <v>0</v>
      </c>
      <c r="N3812" s="6">
        <v>5</v>
      </c>
    </row>
    <row r="3813" spans="1:14">
      <c r="A3813" t="s">
        <v>776</v>
      </c>
      <c r="B3813">
        <v>699449358</v>
      </c>
      <c r="E3813" t="s">
        <v>1465</v>
      </c>
      <c r="H3813" t="s">
        <v>3086</v>
      </c>
      <c r="I3813" s="6">
        <v>0</v>
      </c>
      <c r="J3813" s="6">
        <v>5</v>
      </c>
      <c r="K3813" s="6">
        <v>0</v>
      </c>
      <c r="L3813" s="6">
        <v>0</v>
      </c>
      <c r="M3813" s="6">
        <v>0</v>
      </c>
      <c r="N3813" s="6">
        <v>5</v>
      </c>
    </row>
    <row r="3814" spans="1:14">
      <c r="A3814" t="s">
        <v>776</v>
      </c>
      <c r="B3814">
        <v>625362081</v>
      </c>
      <c r="E3814" t="s">
        <v>1465</v>
      </c>
      <c r="H3814" t="s">
        <v>3086</v>
      </c>
      <c r="I3814" s="6">
        <v>0</v>
      </c>
      <c r="J3814" s="6">
        <v>5</v>
      </c>
      <c r="K3814" s="6">
        <v>0</v>
      </c>
      <c r="L3814" s="6">
        <v>0</v>
      </c>
      <c r="M3814" s="6">
        <v>0</v>
      </c>
      <c r="N3814" s="6">
        <v>5</v>
      </c>
    </row>
    <row r="3815" spans="1:14">
      <c r="A3815" t="s">
        <v>776</v>
      </c>
      <c r="B3815">
        <v>616563248</v>
      </c>
      <c r="E3815" t="s">
        <v>1465</v>
      </c>
      <c r="H3815" t="s">
        <v>3086</v>
      </c>
      <c r="I3815" s="6">
        <v>0</v>
      </c>
      <c r="J3815" s="6">
        <v>5</v>
      </c>
      <c r="K3815" s="6">
        <v>0</v>
      </c>
      <c r="L3815" s="6">
        <v>0</v>
      </c>
      <c r="M3815" s="6">
        <v>0</v>
      </c>
      <c r="N3815" s="6">
        <v>5</v>
      </c>
    </row>
    <row r="3816" spans="1:14">
      <c r="A3816" t="s">
        <v>776</v>
      </c>
      <c r="B3816">
        <v>616547937</v>
      </c>
      <c r="E3816" t="s">
        <v>1465</v>
      </c>
      <c r="H3816" t="s">
        <v>3086</v>
      </c>
      <c r="I3816" s="6">
        <v>0</v>
      </c>
      <c r="J3816" s="6">
        <v>5</v>
      </c>
      <c r="K3816" s="6">
        <v>0</v>
      </c>
      <c r="L3816" s="6">
        <v>0</v>
      </c>
      <c r="M3816" s="6">
        <v>0</v>
      </c>
      <c r="N3816" s="6">
        <v>5</v>
      </c>
    </row>
    <row r="3817" spans="1:14">
      <c r="A3817" t="s">
        <v>776</v>
      </c>
      <c r="B3817">
        <v>612154798</v>
      </c>
      <c r="E3817" t="s">
        <v>1465</v>
      </c>
      <c r="H3817" t="s">
        <v>3086</v>
      </c>
      <c r="I3817" s="6">
        <v>0</v>
      </c>
      <c r="J3817" s="6">
        <v>5</v>
      </c>
      <c r="K3817" s="6">
        <v>0</v>
      </c>
      <c r="L3817" s="6">
        <v>0</v>
      </c>
      <c r="M3817" s="6">
        <v>0</v>
      </c>
      <c r="N3817" s="6">
        <v>5</v>
      </c>
    </row>
    <row r="3818" spans="1:14">
      <c r="A3818" t="s">
        <v>776</v>
      </c>
      <c r="B3818">
        <v>757412471</v>
      </c>
      <c r="E3818" t="s">
        <v>1465</v>
      </c>
      <c r="H3818" t="s">
        <v>3086</v>
      </c>
      <c r="I3818" s="6">
        <v>0</v>
      </c>
      <c r="J3818" s="6">
        <v>5</v>
      </c>
      <c r="K3818" s="6">
        <v>0</v>
      </c>
      <c r="L3818" s="6">
        <v>0</v>
      </c>
      <c r="M3818" s="6">
        <v>0</v>
      </c>
      <c r="N3818" s="6">
        <v>5</v>
      </c>
    </row>
    <row r="3819" spans="1:14">
      <c r="A3819" t="s">
        <v>776</v>
      </c>
      <c r="B3819">
        <v>623941107</v>
      </c>
      <c r="C3819" t="s">
        <v>3188</v>
      </c>
      <c r="E3819" t="s">
        <v>1465</v>
      </c>
      <c r="H3819" t="s">
        <v>3086</v>
      </c>
      <c r="I3819" s="6">
        <v>0</v>
      </c>
      <c r="J3819" s="6">
        <v>5</v>
      </c>
      <c r="K3819" s="6">
        <v>0</v>
      </c>
      <c r="L3819" s="6">
        <v>0</v>
      </c>
      <c r="M3819" s="6">
        <v>0</v>
      </c>
      <c r="N3819" s="6">
        <v>5</v>
      </c>
    </row>
    <row r="3820" spans="1:14">
      <c r="A3820" t="s">
        <v>776</v>
      </c>
      <c r="B3820">
        <v>628630036</v>
      </c>
      <c r="E3820" t="s">
        <v>1465</v>
      </c>
      <c r="H3820" t="s">
        <v>3086</v>
      </c>
      <c r="I3820" s="6">
        <v>0</v>
      </c>
      <c r="J3820" s="6">
        <v>5</v>
      </c>
      <c r="K3820" s="6">
        <v>0</v>
      </c>
      <c r="L3820" s="6">
        <v>0</v>
      </c>
      <c r="M3820" s="6">
        <v>0</v>
      </c>
      <c r="N3820" s="6">
        <v>5</v>
      </c>
    </row>
    <row r="3821" spans="1:14">
      <c r="A3821" t="s">
        <v>776</v>
      </c>
      <c r="B3821">
        <v>624565964</v>
      </c>
      <c r="E3821" t="s">
        <v>1465</v>
      </c>
      <c r="H3821" t="s">
        <v>3086</v>
      </c>
      <c r="I3821" s="6">
        <v>0</v>
      </c>
      <c r="J3821" s="6">
        <v>5</v>
      </c>
      <c r="K3821" s="6">
        <v>0</v>
      </c>
      <c r="L3821" s="6">
        <v>0</v>
      </c>
      <c r="M3821" s="6">
        <v>0</v>
      </c>
      <c r="N3821" s="6">
        <v>5</v>
      </c>
    </row>
    <row r="3822" spans="1:14">
      <c r="A3822" t="s">
        <v>776</v>
      </c>
      <c r="B3822">
        <v>616900477</v>
      </c>
      <c r="E3822" t="s">
        <v>1465</v>
      </c>
      <c r="H3822" t="s">
        <v>3086</v>
      </c>
      <c r="I3822" s="6">
        <v>0</v>
      </c>
      <c r="J3822" s="6">
        <v>5</v>
      </c>
      <c r="K3822" s="6">
        <v>0</v>
      </c>
      <c r="L3822" s="6">
        <v>0</v>
      </c>
      <c r="M3822" s="6">
        <v>0</v>
      </c>
      <c r="N3822" s="6">
        <v>5</v>
      </c>
    </row>
    <row r="3823" spans="1:14">
      <c r="A3823" t="s">
        <v>776</v>
      </c>
      <c r="B3823">
        <v>699448497</v>
      </c>
      <c r="C3823" t="s">
        <v>3189</v>
      </c>
      <c r="E3823" t="s">
        <v>2086</v>
      </c>
      <c r="H3823" t="s">
        <v>3086</v>
      </c>
      <c r="I3823" s="6">
        <v>0</v>
      </c>
      <c r="J3823" s="6">
        <v>5</v>
      </c>
      <c r="K3823" s="6">
        <v>0</v>
      </c>
      <c r="L3823" s="6">
        <v>0</v>
      </c>
      <c r="M3823" s="6">
        <v>0</v>
      </c>
      <c r="N3823" s="6">
        <v>5</v>
      </c>
    </row>
    <row r="3824" spans="1:14">
      <c r="A3824" t="s">
        <v>776</v>
      </c>
      <c r="B3824">
        <v>699448875</v>
      </c>
      <c r="C3824" t="s">
        <v>3190</v>
      </c>
      <c r="E3824" t="s">
        <v>2089</v>
      </c>
      <c r="H3824" t="s">
        <v>3086</v>
      </c>
      <c r="I3824" s="6">
        <v>0</v>
      </c>
      <c r="J3824" s="6">
        <v>5</v>
      </c>
      <c r="K3824" s="6">
        <v>0</v>
      </c>
      <c r="L3824" s="6">
        <v>0</v>
      </c>
      <c r="M3824" s="6">
        <v>0</v>
      </c>
      <c r="N3824" s="6">
        <v>5</v>
      </c>
    </row>
    <row r="3825" spans="1:14">
      <c r="A3825" t="s">
        <v>776</v>
      </c>
      <c r="B3825">
        <v>764011439</v>
      </c>
      <c r="C3825" t="s">
        <v>3191</v>
      </c>
      <c r="G3825" t="s">
        <v>2083</v>
      </c>
      <c r="H3825" t="s">
        <v>3086</v>
      </c>
      <c r="I3825" s="6">
        <v>0</v>
      </c>
      <c r="J3825" s="6">
        <v>5</v>
      </c>
      <c r="K3825" s="6">
        <v>0</v>
      </c>
      <c r="L3825" s="6">
        <v>0</v>
      </c>
      <c r="M3825" s="6">
        <v>0</v>
      </c>
      <c r="N3825" s="6">
        <v>5</v>
      </c>
    </row>
    <row r="3826" spans="1:14">
      <c r="A3826" t="s">
        <v>779</v>
      </c>
      <c r="B3826">
        <v>607804791</v>
      </c>
      <c r="C3826" t="s">
        <v>3192</v>
      </c>
      <c r="D3826" t="s">
        <v>1234</v>
      </c>
      <c r="H3826" t="s">
        <v>3086</v>
      </c>
      <c r="I3826" s="6">
        <v>0</v>
      </c>
      <c r="J3826" s="6">
        <v>5</v>
      </c>
      <c r="K3826" s="6">
        <v>0</v>
      </c>
      <c r="L3826" s="6">
        <v>0</v>
      </c>
      <c r="M3826" s="6">
        <v>0</v>
      </c>
      <c r="N3826" s="6">
        <v>5</v>
      </c>
    </row>
    <row r="3827" spans="1:14">
      <c r="A3827" t="s">
        <v>779</v>
      </c>
      <c r="B3827">
        <v>757600072</v>
      </c>
      <c r="H3827" t="s">
        <v>3086</v>
      </c>
      <c r="I3827" s="6">
        <v>0</v>
      </c>
      <c r="J3827" s="6">
        <v>5</v>
      </c>
      <c r="K3827" s="6">
        <v>0</v>
      </c>
      <c r="L3827" s="6">
        <v>0</v>
      </c>
      <c r="M3827" s="6">
        <v>0</v>
      </c>
      <c r="N3827" s="6">
        <v>5</v>
      </c>
    </row>
    <row r="3828" spans="1:14">
      <c r="A3828" t="s">
        <v>779</v>
      </c>
      <c r="B3828">
        <v>757600436</v>
      </c>
      <c r="H3828" t="s">
        <v>3086</v>
      </c>
      <c r="I3828" s="6">
        <v>0</v>
      </c>
      <c r="J3828" s="6">
        <v>5</v>
      </c>
      <c r="K3828" s="6">
        <v>0</v>
      </c>
      <c r="L3828" s="6">
        <v>0</v>
      </c>
      <c r="M3828" s="6">
        <v>0</v>
      </c>
      <c r="N3828" s="6">
        <v>5</v>
      </c>
    </row>
    <row r="3829" spans="1:14">
      <c r="A3829" t="s">
        <v>1158</v>
      </c>
      <c r="B3829">
        <v>680709956</v>
      </c>
      <c r="D3829" t="s">
        <v>3193</v>
      </c>
      <c r="E3829" t="s">
        <v>1366</v>
      </c>
      <c r="H3829" t="s">
        <v>3086</v>
      </c>
      <c r="I3829" s="6">
        <v>0</v>
      </c>
      <c r="J3829" s="6">
        <v>5</v>
      </c>
      <c r="K3829" s="6">
        <v>0</v>
      </c>
      <c r="L3829" s="6">
        <v>0</v>
      </c>
      <c r="M3829" s="6">
        <v>0</v>
      </c>
      <c r="N3829" s="6">
        <v>5</v>
      </c>
    </row>
    <row r="3830" spans="1:14">
      <c r="A3830" t="s">
        <v>1158</v>
      </c>
      <c r="B3830">
        <v>608349502</v>
      </c>
      <c r="D3830" t="s">
        <v>3194</v>
      </c>
      <c r="E3830" t="s">
        <v>1366</v>
      </c>
      <c r="H3830" t="s">
        <v>3086</v>
      </c>
      <c r="I3830" s="6">
        <v>0</v>
      </c>
      <c r="J3830" s="6">
        <v>5</v>
      </c>
      <c r="K3830" s="6">
        <v>0</v>
      </c>
      <c r="L3830" s="6">
        <v>0</v>
      </c>
      <c r="M3830" s="6">
        <v>0</v>
      </c>
      <c r="N3830" s="6">
        <v>5</v>
      </c>
    </row>
    <row r="3831" spans="1:14">
      <c r="A3831" t="s">
        <v>1158</v>
      </c>
      <c r="B3831">
        <v>607359800</v>
      </c>
      <c r="D3831" t="s">
        <v>3195</v>
      </c>
      <c r="E3831" t="s">
        <v>1366</v>
      </c>
      <c r="H3831" t="s">
        <v>3086</v>
      </c>
      <c r="I3831" s="6">
        <v>0</v>
      </c>
      <c r="J3831" s="6">
        <v>5</v>
      </c>
      <c r="K3831" s="6">
        <v>0</v>
      </c>
      <c r="L3831" s="6">
        <v>0</v>
      </c>
      <c r="M3831" s="6">
        <v>0</v>
      </c>
      <c r="N3831" s="6">
        <v>5</v>
      </c>
    </row>
    <row r="3832" spans="1:14">
      <c r="A3832" t="s">
        <v>1158</v>
      </c>
      <c r="B3832">
        <v>680623570</v>
      </c>
      <c r="D3832" t="s">
        <v>3196</v>
      </c>
      <c r="E3832" t="s">
        <v>1366</v>
      </c>
      <c r="H3832" t="s">
        <v>3086</v>
      </c>
      <c r="I3832" s="6">
        <v>0</v>
      </c>
      <c r="J3832" s="6">
        <v>5</v>
      </c>
      <c r="K3832" s="6">
        <v>0</v>
      </c>
      <c r="L3832" s="6">
        <v>0</v>
      </c>
      <c r="M3832" s="6">
        <v>0</v>
      </c>
      <c r="N3832" s="6">
        <v>5</v>
      </c>
    </row>
    <row r="3833" spans="1:14">
      <c r="A3833" t="s">
        <v>1174</v>
      </c>
      <c r="B3833">
        <v>757020872</v>
      </c>
      <c r="H3833" t="s">
        <v>3086</v>
      </c>
      <c r="I3833" s="6">
        <v>0</v>
      </c>
      <c r="J3833" s="6">
        <v>5</v>
      </c>
      <c r="K3833" s="6">
        <v>0</v>
      </c>
      <c r="L3833" s="6">
        <v>0</v>
      </c>
      <c r="M3833" s="6">
        <v>0</v>
      </c>
      <c r="N3833" s="6">
        <v>5</v>
      </c>
    </row>
    <row r="3834" spans="1:14">
      <c r="A3834" t="s">
        <v>2133</v>
      </c>
      <c r="B3834">
        <v>757438226</v>
      </c>
      <c r="H3834" t="s">
        <v>3086</v>
      </c>
      <c r="I3834" s="6">
        <v>0</v>
      </c>
      <c r="J3834" s="6">
        <v>5</v>
      </c>
      <c r="K3834" s="6">
        <v>0</v>
      </c>
      <c r="L3834" s="6">
        <v>0</v>
      </c>
      <c r="M3834" s="6">
        <v>0</v>
      </c>
      <c r="N3834" s="6">
        <v>5</v>
      </c>
    </row>
    <row r="3835" spans="1:14">
      <c r="A3835" t="s">
        <v>2418</v>
      </c>
      <c r="B3835">
        <v>787623779</v>
      </c>
      <c r="H3835" t="s">
        <v>3086</v>
      </c>
      <c r="I3835" s="6">
        <v>4.8819999999999997</v>
      </c>
      <c r="J3835" s="6">
        <v>5</v>
      </c>
      <c r="K3835" s="6">
        <v>0</v>
      </c>
      <c r="L3835" s="6">
        <v>0</v>
      </c>
      <c r="M3835" s="6">
        <v>0</v>
      </c>
      <c r="N3835" s="6">
        <v>9.8819999999999997</v>
      </c>
    </row>
    <row r="3836" spans="1:14">
      <c r="A3836" t="s">
        <v>2418</v>
      </c>
      <c r="B3836">
        <v>611853147</v>
      </c>
      <c r="H3836" t="s">
        <v>3086</v>
      </c>
      <c r="I3836" s="6">
        <v>0</v>
      </c>
      <c r="J3836" s="6">
        <v>5</v>
      </c>
      <c r="K3836" s="6">
        <v>0</v>
      </c>
      <c r="L3836" s="6">
        <v>0</v>
      </c>
      <c r="M3836" s="6">
        <v>0</v>
      </c>
      <c r="N3836" s="6">
        <v>5</v>
      </c>
    </row>
    <row r="3837" spans="1:14">
      <c r="A3837" t="s">
        <v>2418</v>
      </c>
      <c r="B3837">
        <v>624751179</v>
      </c>
      <c r="H3837" t="s">
        <v>3086</v>
      </c>
      <c r="I3837" s="6">
        <v>0</v>
      </c>
      <c r="J3837" s="6">
        <v>5</v>
      </c>
      <c r="K3837" s="6">
        <v>0</v>
      </c>
      <c r="L3837" s="6">
        <v>0</v>
      </c>
      <c r="M3837" s="6">
        <v>0</v>
      </c>
      <c r="N3837" s="6">
        <v>5</v>
      </c>
    </row>
    <row r="3838" spans="1:14">
      <c r="A3838" t="s">
        <v>1132</v>
      </c>
      <c r="B3838">
        <v>788806528</v>
      </c>
      <c r="G3838" t="s">
        <v>229</v>
      </c>
      <c r="H3838" t="s">
        <v>3086</v>
      </c>
      <c r="I3838" s="6">
        <v>0</v>
      </c>
      <c r="J3838" s="6">
        <v>5</v>
      </c>
      <c r="K3838" s="6">
        <v>0</v>
      </c>
      <c r="L3838" s="6">
        <v>0</v>
      </c>
      <c r="M3838" s="6">
        <v>0</v>
      </c>
      <c r="N3838" s="6">
        <v>5</v>
      </c>
    </row>
    <row r="3839" spans="1:14">
      <c r="A3839" t="s">
        <v>1132</v>
      </c>
      <c r="B3839">
        <v>671568432</v>
      </c>
      <c r="C3839" t="s">
        <v>3197</v>
      </c>
      <c r="G3839" t="s">
        <v>229</v>
      </c>
      <c r="H3839" t="s">
        <v>3086</v>
      </c>
      <c r="I3839" s="6">
        <v>0</v>
      </c>
      <c r="J3839" s="6">
        <v>5</v>
      </c>
      <c r="K3839" s="6">
        <v>0</v>
      </c>
      <c r="L3839" s="6">
        <v>0</v>
      </c>
      <c r="M3839" s="6">
        <v>0</v>
      </c>
      <c r="N3839" s="6">
        <v>5</v>
      </c>
    </row>
    <row r="3840" spans="1:14">
      <c r="A3840" t="s">
        <v>1132</v>
      </c>
      <c r="B3840">
        <v>670438504</v>
      </c>
      <c r="C3840" t="s">
        <v>3198</v>
      </c>
      <c r="G3840" t="s">
        <v>229</v>
      </c>
      <c r="H3840" t="s">
        <v>3086</v>
      </c>
      <c r="I3840" s="6">
        <v>0</v>
      </c>
      <c r="J3840" s="6">
        <v>5</v>
      </c>
      <c r="K3840" s="6">
        <v>0</v>
      </c>
      <c r="L3840" s="6">
        <v>0</v>
      </c>
      <c r="M3840" s="6">
        <v>0</v>
      </c>
      <c r="N3840" s="6">
        <v>5</v>
      </c>
    </row>
    <row r="3841" spans="1:14">
      <c r="A3841" t="s">
        <v>1132</v>
      </c>
      <c r="B3841">
        <v>647373500</v>
      </c>
      <c r="C3841" t="s">
        <v>1426</v>
      </c>
      <c r="G3841" t="s">
        <v>229</v>
      </c>
      <c r="H3841" t="s">
        <v>3086</v>
      </c>
      <c r="I3841" s="6">
        <v>0</v>
      </c>
      <c r="J3841" s="6">
        <v>5</v>
      </c>
      <c r="K3841" s="6">
        <v>0</v>
      </c>
      <c r="L3841" s="6">
        <v>0</v>
      </c>
      <c r="M3841" s="6">
        <v>0</v>
      </c>
      <c r="N3841" s="6">
        <v>5</v>
      </c>
    </row>
    <row r="3842" spans="1:14">
      <c r="A3842" t="s">
        <v>1132</v>
      </c>
      <c r="B3842">
        <v>633719784</v>
      </c>
      <c r="C3842" t="s">
        <v>3199</v>
      </c>
      <c r="G3842" t="s">
        <v>229</v>
      </c>
      <c r="H3842" t="s">
        <v>3086</v>
      </c>
      <c r="I3842" s="6">
        <v>0</v>
      </c>
      <c r="J3842" s="6">
        <v>5</v>
      </c>
      <c r="K3842" s="6">
        <v>0</v>
      </c>
      <c r="L3842" s="6">
        <v>0</v>
      </c>
      <c r="M3842" s="6">
        <v>0</v>
      </c>
      <c r="N3842" s="6">
        <v>5</v>
      </c>
    </row>
    <row r="3843" spans="1:14">
      <c r="A3843" t="s">
        <v>1132</v>
      </c>
      <c r="B3843">
        <v>676790857</v>
      </c>
      <c r="G3843" t="s">
        <v>229</v>
      </c>
      <c r="H3843" t="s">
        <v>3086</v>
      </c>
      <c r="I3843" s="6">
        <v>0</v>
      </c>
      <c r="J3843" s="6">
        <v>5</v>
      </c>
      <c r="K3843" s="6">
        <v>0</v>
      </c>
      <c r="L3843" s="6">
        <v>0</v>
      </c>
      <c r="M3843" s="6">
        <v>0</v>
      </c>
      <c r="N3843" s="6">
        <v>5</v>
      </c>
    </row>
    <row r="3844" spans="1:14">
      <c r="A3844" t="s">
        <v>1132</v>
      </c>
      <c r="B3844">
        <v>671469085</v>
      </c>
      <c r="C3844" t="s">
        <v>3200</v>
      </c>
      <c r="G3844" t="s">
        <v>229</v>
      </c>
      <c r="H3844" t="s">
        <v>3086</v>
      </c>
      <c r="I3844" s="6">
        <v>0</v>
      </c>
      <c r="J3844" s="6">
        <v>5</v>
      </c>
      <c r="K3844" s="6">
        <v>0</v>
      </c>
      <c r="L3844" s="6">
        <v>0</v>
      </c>
      <c r="M3844" s="6">
        <v>0</v>
      </c>
      <c r="N3844" s="6">
        <v>5</v>
      </c>
    </row>
    <row r="3845" spans="1:14">
      <c r="A3845" t="s">
        <v>1132</v>
      </c>
      <c r="B3845">
        <v>670804501</v>
      </c>
      <c r="C3845" t="s">
        <v>3201</v>
      </c>
      <c r="G3845" t="s">
        <v>229</v>
      </c>
      <c r="H3845" t="s">
        <v>3086</v>
      </c>
      <c r="I3845" s="6">
        <v>0</v>
      </c>
      <c r="J3845" s="6">
        <v>5</v>
      </c>
      <c r="K3845" s="6">
        <v>0</v>
      </c>
      <c r="L3845" s="6">
        <v>0</v>
      </c>
      <c r="M3845" s="6">
        <v>0</v>
      </c>
      <c r="N3845" s="6">
        <v>5</v>
      </c>
    </row>
    <row r="3846" spans="1:14">
      <c r="A3846" t="s">
        <v>1132</v>
      </c>
      <c r="B3846">
        <v>642072897</v>
      </c>
      <c r="G3846" t="s">
        <v>229</v>
      </c>
      <c r="H3846" t="s">
        <v>3086</v>
      </c>
      <c r="I3846" s="6">
        <v>0</v>
      </c>
      <c r="J3846" s="6">
        <v>5</v>
      </c>
      <c r="K3846" s="6">
        <v>0</v>
      </c>
      <c r="L3846" s="6">
        <v>0</v>
      </c>
      <c r="M3846" s="6">
        <v>0</v>
      </c>
      <c r="N3846" s="6">
        <v>5</v>
      </c>
    </row>
    <row r="3847" spans="1:14">
      <c r="A3847" t="s">
        <v>1132</v>
      </c>
      <c r="B3847">
        <v>642077029</v>
      </c>
      <c r="C3847" t="s">
        <v>3202</v>
      </c>
      <c r="G3847" t="s">
        <v>229</v>
      </c>
      <c r="H3847" t="s">
        <v>3086</v>
      </c>
      <c r="I3847" s="6">
        <v>0</v>
      </c>
      <c r="J3847" s="6">
        <v>5</v>
      </c>
      <c r="K3847" s="6">
        <v>0</v>
      </c>
      <c r="L3847" s="6">
        <v>0</v>
      </c>
      <c r="M3847" s="6">
        <v>0</v>
      </c>
      <c r="N3847" s="6">
        <v>5</v>
      </c>
    </row>
    <row r="3848" spans="1:14">
      <c r="A3848" t="s">
        <v>1132</v>
      </c>
      <c r="B3848">
        <v>602172582</v>
      </c>
      <c r="C3848" t="s">
        <v>3203</v>
      </c>
      <c r="G3848" t="s">
        <v>229</v>
      </c>
      <c r="H3848" t="s">
        <v>3086</v>
      </c>
      <c r="I3848" s="6">
        <v>0</v>
      </c>
      <c r="J3848" s="6">
        <v>5</v>
      </c>
      <c r="K3848" s="6">
        <v>0</v>
      </c>
      <c r="L3848" s="6">
        <v>0</v>
      </c>
      <c r="M3848" s="6">
        <v>0</v>
      </c>
      <c r="N3848" s="6">
        <v>5</v>
      </c>
    </row>
    <row r="3849" spans="1:14">
      <c r="A3849" t="s">
        <v>1132</v>
      </c>
      <c r="B3849">
        <v>645457677</v>
      </c>
      <c r="C3849" t="s">
        <v>3204</v>
      </c>
      <c r="G3849" t="s">
        <v>229</v>
      </c>
      <c r="H3849" t="s">
        <v>3086</v>
      </c>
      <c r="I3849" s="6">
        <v>0</v>
      </c>
      <c r="J3849" s="6">
        <v>5</v>
      </c>
      <c r="K3849" s="6">
        <v>0</v>
      </c>
      <c r="L3849" s="6">
        <v>0</v>
      </c>
      <c r="M3849" s="6">
        <v>0</v>
      </c>
      <c r="N3849" s="6">
        <v>5</v>
      </c>
    </row>
    <row r="3850" spans="1:14">
      <c r="A3850" t="s">
        <v>1132</v>
      </c>
      <c r="B3850">
        <v>787793440</v>
      </c>
      <c r="C3850" t="s">
        <v>3205</v>
      </c>
      <c r="G3850" t="s">
        <v>229</v>
      </c>
      <c r="H3850" t="s">
        <v>3086</v>
      </c>
      <c r="I3850" s="6">
        <v>0</v>
      </c>
      <c r="J3850" s="6">
        <v>5</v>
      </c>
      <c r="K3850" s="6">
        <v>0</v>
      </c>
      <c r="L3850" s="6">
        <v>0</v>
      </c>
      <c r="M3850" s="6">
        <v>0</v>
      </c>
      <c r="N3850" s="6">
        <v>5</v>
      </c>
    </row>
    <row r="3851" spans="1:14">
      <c r="A3851" t="s">
        <v>1132</v>
      </c>
      <c r="B3851">
        <v>673457610</v>
      </c>
      <c r="C3851" t="s">
        <v>3206</v>
      </c>
      <c r="G3851" t="s">
        <v>229</v>
      </c>
      <c r="H3851" t="s">
        <v>3086</v>
      </c>
      <c r="I3851" s="6">
        <v>0</v>
      </c>
      <c r="J3851" s="6">
        <v>5</v>
      </c>
      <c r="K3851" s="6">
        <v>0</v>
      </c>
      <c r="L3851" s="6">
        <v>0</v>
      </c>
      <c r="M3851" s="6">
        <v>0</v>
      </c>
      <c r="N3851" s="6">
        <v>5</v>
      </c>
    </row>
    <row r="3852" spans="1:14">
      <c r="A3852" t="s">
        <v>1132</v>
      </c>
      <c r="B3852">
        <v>642076971</v>
      </c>
      <c r="C3852" t="s">
        <v>3207</v>
      </c>
      <c r="G3852" t="s">
        <v>229</v>
      </c>
      <c r="H3852" t="s">
        <v>3086</v>
      </c>
      <c r="I3852" s="6">
        <v>0</v>
      </c>
      <c r="J3852" s="6">
        <v>5</v>
      </c>
      <c r="K3852" s="6">
        <v>0</v>
      </c>
      <c r="L3852" s="6">
        <v>0</v>
      </c>
      <c r="M3852" s="6">
        <v>0</v>
      </c>
      <c r="N3852" s="6">
        <v>5</v>
      </c>
    </row>
    <row r="3853" spans="1:14">
      <c r="A3853" t="s">
        <v>1132</v>
      </c>
      <c r="B3853">
        <v>682752585</v>
      </c>
      <c r="C3853" t="s">
        <v>3208</v>
      </c>
      <c r="G3853" t="s">
        <v>229</v>
      </c>
      <c r="H3853" t="s">
        <v>3086</v>
      </c>
      <c r="I3853" s="6">
        <v>0</v>
      </c>
      <c r="J3853" s="6">
        <v>5</v>
      </c>
      <c r="K3853" s="6">
        <v>0</v>
      </c>
      <c r="L3853" s="6">
        <v>0</v>
      </c>
      <c r="M3853" s="6">
        <v>0</v>
      </c>
      <c r="N3853" s="6">
        <v>5</v>
      </c>
    </row>
    <row r="3854" spans="1:14">
      <c r="A3854" t="s">
        <v>1132</v>
      </c>
      <c r="B3854">
        <v>787793442</v>
      </c>
      <c r="C3854" t="s">
        <v>3209</v>
      </c>
      <c r="G3854" t="s">
        <v>229</v>
      </c>
      <c r="H3854" t="s">
        <v>3086</v>
      </c>
      <c r="I3854" s="6">
        <v>0</v>
      </c>
      <c r="J3854" s="6">
        <v>5</v>
      </c>
      <c r="K3854" s="6">
        <v>0</v>
      </c>
      <c r="L3854" s="6">
        <v>0</v>
      </c>
      <c r="M3854" s="6">
        <v>0</v>
      </c>
      <c r="N3854" s="6">
        <v>5</v>
      </c>
    </row>
    <row r="3855" spans="1:14">
      <c r="A3855" t="s">
        <v>1132</v>
      </c>
      <c r="B3855">
        <v>640790550</v>
      </c>
      <c r="C3855" t="s">
        <v>3210</v>
      </c>
      <c r="G3855" t="s">
        <v>229</v>
      </c>
      <c r="H3855" t="s">
        <v>3086</v>
      </c>
      <c r="I3855" s="6">
        <v>0</v>
      </c>
      <c r="J3855" s="6">
        <v>5</v>
      </c>
      <c r="K3855" s="6">
        <v>0</v>
      </c>
      <c r="L3855" s="6">
        <v>0</v>
      </c>
      <c r="M3855" s="6">
        <v>0</v>
      </c>
      <c r="N3855" s="6">
        <v>5</v>
      </c>
    </row>
    <row r="3856" spans="1:14">
      <c r="A3856" t="s">
        <v>1132</v>
      </c>
      <c r="B3856">
        <v>787793432</v>
      </c>
      <c r="C3856" t="s">
        <v>3211</v>
      </c>
      <c r="G3856" t="s">
        <v>229</v>
      </c>
      <c r="H3856" t="s">
        <v>3086</v>
      </c>
      <c r="I3856" s="6">
        <v>0</v>
      </c>
      <c r="J3856" s="6">
        <v>5</v>
      </c>
      <c r="K3856" s="6">
        <v>0</v>
      </c>
      <c r="L3856" s="6">
        <v>0</v>
      </c>
      <c r="M3856" s="6">
        <v>0</v>
      </c>
      <c r="N3856" s="6">
        <v>5</v>
      </c>
    </row>
    <row r="3857" spans="1:14">
      <c r="A3857" t="s">
        <v>1132</v>
      </c>
      <c r="B3857">
        <v>787793474</v>
      </c>
      <c r="C3857" t="s">
        <v>3212</v>
      </c>
      <c r="G3857" t="s">
        <v>229</v>
      </c>
      <c r="H3857" t="s">
        <v>3086</v>
      </c>
      <c r="I3857" s="6">
        <v>0</v>
      </c>
      <c r="J3857" s="6">
        <v>5</v>
      </c>
      <c r="K3857" s="6">
        <v>0</v>
      </c>
      <c r="L3857" s="6">
        <v>0</v>
      </c>
      <c r="M3857" s="6">
        <v>0</v>
      </c>
      <c r="N3857" s="6">
        <v>5</v>
      </c>
    </row>
    <row r="3858" spans="1:14">
      <c r="A3858" t="s">
        <v>1132</v>
      </c>
      <c r="B3858">
        <v>642077011</v>
      </c>
      <c r="C3858" t="s">
        <v>3213</v>
      </c>
      <c r="G3858" t="s">
        <v>229</v>
      </c>
      <c r="H3858" t="s">
        <v>3086</v>
      </c>
      <c r="I3858" s="6">
        <v>0</v>
      </c>
      <c r="J3858" s="6">
        <v>5</v>
      </c>
      <c r="K3858" s="6">
        <v>0</v>
      </c>
      <c r="L3858" s="6">
        <v>0</v>
      </c>
      <c r="M3858" s="6">
        <v>0</v>
      </c>
      <c r="N3858" s="6">
        <v>5</v>
      </c>
    </row>
    <row r="3859" spans="1:14">
      <c r="A3859" t="s">
        <v>1132</v>
      </c>
      <c r="B3859">
        <v>630501813</v>
      </c>
      <c r="C3859" t="s">
        <v>3214</v>
      </c>
      <c r="G3859" t="s">
        <v>229</v>
      </c>
      <c r="H3859" t="s">
        <v>3086</v>
      </c>
      <c r="I3859" s="6">
        <v>0</v>
      </c>
      <c r="J3859" s="6">
        <v>5</v>
      </c>
      <c r="K3859" s="6">
        <v>0</v>
      </c>
      <c r="L3859" s="6">
        <v>0</v>
      </c>
      <c r="M3859" s="6">
        <v>0</v>
      </c>
      <c r="N3859" s="6">
        <v>5</v>
      </c>
    </row>
    <row r="3860" spans="1:14">
      <c r="A3860" t="s">
        <v>1132</v>
      </c>
      <c r="B3860">
        <v>642076962</v>
      </c>
      <c r="C3860" t="s">
        <v>3215</v>
      </c>
      <c r="G3860" t="s">
        <v>229</v>
      </c>
      <c r="H3860" t="s">
        <v>3086</v>
      </c>
      <c r="I3860" s="6">
        <v>0</v>
      </c>
      <c r="J3860" s="6">
        <v>5</v>
      </c>
      <c r="K3860" s="6">
        <v>0</v>
      </c>
      <c r="L3860" s="6">
        <v>0</v>
      </c>
      <c r="M3860" s="6">
        <v>0</v>
      </c>
      <c r="N3860" s="6">
        <v>5</v>
      </c>
    </row>
    <row r="3861" spans="1:14">
      <c r="A3861" t="s">
        <v>1132</v>
      </c>
      <c r="B3861">
        <v>642077018</v>
      </c>
      <c r="C3861" t="s">
        <v>3216</v>
      </c>
      <c r="G3861" t="s">
        <v>229</v>
      </c>
      <c r="H3861" t="s">
        <v>3086</v>
      </c>
      <c r="I3861" s="6">
        <v>0</v>
      </c>
      <c r="J3861" s="6">
        <v>5</v>
      </c>
      <c r="K3861" s="6">
        <v>0</v>
      </c>
      <c r="L3861" s="6">
        <v>0</v>
      </c>
      <c r="M3861" s="6">
        <v>0</v>
      </c>
      <c r="N3861" s="6">
        <v>5</v>
      </c>
    </row>
    <row r="3862" spans="1:14">
      <c r="A3862" t="s">
        <v>1132</v>
      </c>
      <c r="B3862">
        <v>642504810</v>
      </c>
      <c r="C3862" t="s">
        <v>3217</v>
      </c>
      <c r="G3862" t="s">
        <v>229</v>
      </c>
      <c r="H3862" t="s">
        <v>3086</v>
      </c>
      <c r="I3862" s="6">
        <v>0</v>
      </c>
      <c r="J3862" s="6">
        <v>5</v>
      </c>
      <c r="K3862" s="6">
        <v>0</v>
      </c>
      <c r="L3862" s="6">
        <v>0</v>
      </c>
      <c r="M3862" s="6">
        <v>0</v>
      </c>
      <c r="N3862" s="6">
        <v>5</v>
      </c>
    </row>
    <row r="3863" spans="1:14">
      <c r="A3863" t="s">
        <v>1132</v>
      </c>
      <c r="B3863">
        <v>787124579</v>
      </c>
      <c r="C3863" t="s">
        <v>3218</v>
      </c>
      <c r="G3863" t="s">
        <v>229</v>
      </c>
      <c r="H3863" t="s">
        <v>3086</v>
      </c>
      <c r="I3863" s="6">
        <v>0</v>
      </c>
      <c r="J3863" s="6">
        <v>5</v>
      </c>
      <c r="K3863" s="6">
        <v>0</v>
      </c>
      <c r="L3863" s="6">
        <v>0</v>
      </c>
      <c r="M3863" s="6">
        <v>0</v>
      </c>
      <c r="N3863" s="6">
        <v>5</v>
      </c>
    </row>
    <row r="3864" spans="1:14">
      <c r="A3864" t="s">
        <v>1132</v>
      </c>
      <c r="B3864">
        <v>602020309</v>
      </c>
      <c r="C3864" t="s">
        <v>3219</v>
      </c>
      <c r="G3864" t="s">
        <v>229</v>
      </c>
      <c r="H3864" t="s">
        <v>3086</v>
      </c>
      <c r="I3864" s="6">
        <v>0.308</v>
      </c>
      <c r="J3864" s="6">
        <v>5</v>
      </c>
      <c r="K3864" s="6">
        <v>0</v>
      </c>
      <c r="L3864" s="6">
        <v>0</v>
      </c>
      <c r="M3864" s="6">
        <v>0</v>
      </c>
      <c r="N3864" s="6">
        <v>5.3079999999999998</v>
      </c>
    </row>
    <row r="3865" spans="1:14">
      <c r="A3865" t="s">
        <v>1132</v>
      </c>
      <c r="B3865">
        <v>679602462</v>
      </c>
      <c r="C3865" t="s">
        <v>3220</v>
      </c>
      <c r="G3865" t="s">
        <v>229</v>
      </c>
      <c r="H3865" t="s">
        <v>3086</v>
      </c>
      <c r="I3865" s="6">
        <v>0</v>
      </c>
      <c r="J3865" s="6">
        <v>5</v>
      </c>
      <c r="K3865" s="6">
        <v>0</v>
      </c>
      <c r="L3865" s="6">
        <v>0</v>
      </c>
      <c r="M3865" s="6">
        <v>0</v>
      </c>
      <c r="N3865" s="6">
        <v>5</v>
      </c>
    </row>
    <row r="3866" spans="1:14">
      <c r="A3866" t="s">
        <v>1132</v>
      </c>
      <c r="B3866">
        <v>642076943</v>
      </c>
      <c r="C3866" t="s">
        <v>3221</v>
      </c>
      <c r="G3866" t="s">
        <v>229</v>
      </c>
      <c r="H3866" t="s">
        <v>3086</v>
      </c>
      <c r="I3866" s="6">
        <v>0</v>
      </c>
      <c r="J3866" s="6">
        <v>5</v>
      </c>
      <c r="K3866" s="6">
        <v>0</v>
      </c>
      <c r="L3866" s="6">
        <v>0</v>
      </c>
      <c r="M3866" s="6">
        <v>0</v>
      </c>
      <c r="N3866" s="6">
        <v>5</v>
      </c>
    </row>
    <row r="3867" spans="1:14">
      <c r="A3867" t="s">
        <v>1132</v>
      </c>
      <c r="B3867">
        <v>786610266</v>
      </c>
      <c r="C3867" t="s">
        <v>3222</v>
      </c>
      <c r="G3867" t="s">
        <v>229</v>
      </c>
      <c r="H3867" t="s">
        <v>3086</v>
      </c>
      <c r="I3867" s="6">
        <v>0</v>
      </c>
      <c r="J3867" s="6">
        <v>5</v>
      </c>
      <c r="K3867" s="6">
        <v>0</v>
      </c>
      <c r="L3867" s="6">
        <v>0</v>
      </c>
      <c r="M3867" s="6">
        <v>0</v>
      </c>
      <c r="N3867" s="6">
        <v>5</v>
      </c>
    </row>
    <row r="3868" spans="1:14">
      <c r="A3868" t="s">
        <v>1132</v>
      </c>
      <c r="B3868">
        <v>642076910</v>
      </c>
      <c r="C3868" t="s">
        <v>3223</v>
      </c>
      <c r="G3868" t="s">
        <v>229</v>
      </c>
      <c r="H3868" t="s">
        <v>3086</v>
      </c>
      <c r="I3868" s="6">
        <v>0</v>
      </c>
      <c r="J3868" s="6">
        <v>5</v>
      </c>
      <c r="K3868" s="6">
        <v>0</v>
      </c>
      <c r="L3868" s="6">
        <v>0</v>
      </c>
      <c r="M3868" s="6">
        <v>0</v>
      </c>
      <c r="N3868" s="6">
        <v>5</v>
      </c>
    </row>
    <row r="3869" spans="1:14">
      <c r="A3869" t="s">
        <v>1132</v>
      </c>
      <c r="B3869">
        <v>770017516</v>
      </c>
      <c r="C3869" t="s">
        <v>3224</v>
      </c>
      <c r="G3869" t="s">
        <v>229</v>
      </c>
      <c r="H3869" t="s">
        <v>3086</v>
      </c>
      <c r="I3869" s="6">
        <v>0</v>
      </c>
      <c r="J3869" s="6">
        <v>5</v>
      </c>
      <c r="K3869" s="6">
        <v>0</v>
      </c>
      <c r="L3869" s="6">
        <v>0</v>
      </c>
      <c r="M3869" s="6">
        <v>0</v>
      </c>
      <c r="N3869" s="6">
        <v>5</v>
      </c>
    </row>
    <row r="3870" spans="1:14">
      <c r="A3870" t="s">
        <v>1132</v>
      </c>
      <c r="B3870">
        <v>787793456</v>
      </c>
      <c r="C3870" t="s">
        <v>3225</v>
      </c>
      <c r="G3870" t="s">
        <v>229</v>
      </c>
      <c r="H3870" t="s">
        <v>3086</v>
      </c>
      <c r="I3870" s="6">
        <v>0</v>
      </c>
      <c r="J3870" s="6">
        <v>5</v>
      </c>
      <c r="K3870" s="6">
        <v>0</v>
      </c>
      <c r="L3870" s="6">
        <v>0</v>
      </c>
      <c r="M3870" s="6">
        <v>0</v>
      </c>
      <c r="N3870" s="6">
        <v>5</v>
      </c>
    </row>
    <row r="3871" spans="1:14">
      <c r="A3871" t="s">
        <v>1132</v>
      </c>
      <c r="B3871">
        <v>647373573</v>
      </c>
      <c r="C3871" t="s">
        <v>3226</v>
      </c>
      <c r="G3871" t="s">
        <v>229</v>
      </c>
      <c r="H3871" t="s">
        <v>3086</v>
      </c>
      <c r="I3871" s="6">
        <v>0</v>
      </c>
      <c r="J3871" s="6">
        <v>5</v>
      </c>
      <c r="K3871" s="6">
        <v>0</v>
      </c>
      <c r="L3871" s="6">
        <v>0</v>
      </c>
      <c r="M3871" s="6">
        <v>0</v>
      </c>
      <c r="N3871" s="6">
        <v>5</v>
      </c>
    </row>
    <row r="3872" spans="1:14">
      <c r="A3872" t="s">
        <v>1132</v>
      </c>
      <c r="B3872">
        <v>647557957</v>
      </c>
      <c r="C3872" t="s">
        <v>3227</v>
      </c>
      <c r="G3872" t="s">
        <v>229</v>
      </c>
      <c r="H3872" t="s">
        <v>3086</v>
      </c>
      <c r="I3872" s="6">
        <v>0</v>
      </c>
      <c r="J3872" s="6">
        <v>5</v>
      </c>
      <c r="K3872" s="6">
        <v>0</v>
      </c>
      <c r="L3872" s="6">
        <v>0</v>
      </c>
      <c r="M3872" s="6">
        <v>0</v>
      </c>
      <c r="N3872" s="6">
        <v>5</v>
      </c>
    </row>
    <row r="3873" spans="1:14">
      <c r="A3873" t="s">
        <v>1132</v>
      </c>
      <c r="B3873">
        <v>642076957</v>
      </c>
      <c r="C3873" t="s">
        <v>3228</v>
      </c>
      <c r="G3873" t="s">
        <v>229</v>
      </c>
      <c r="H3873" t="s">
        <v>3086</v>
      </c>
      <c r="I3873" s="6">
        <v>0</v>
      </c>
      <c r="J3873" s="6">
        <v>5</v>
      </c>
      <c r="K3873" s="6">
        <v>0</v>
      </c>
      <c r="L3873" s="6">
        <v>0</v>
      </c>
      <c r="M3873" s="6">
        <v>0</v>
      </c>
      <c r="N3873" s="6">
        <v>5</v>
      </c>
    </row>
    <row r="3874" spans="1:14">
      <c r="A3874" t="s">
        <v>1132</v>
      </c>
      <c r="B3874">
        <v>638409908</v>
      </c>
      <c r="C3874" t="s">
        <v>3229</v>
      </c>
      <c r="G3874" t="s">
        <v>229</v>
      </c>
      <c r="H3874" t="s">
        <v>3086</v>
      </c>
      <c r="I3874" s="6">
        <v>0</v>
      </c>
      <c r="J3874" s="6">
        <v>5</v>
      </c>
      <c r="K3874" s="6">
        <v>0</v>
      </c>
      <c r="L3874" s="6">
        <v>0</v>
      </c>
      <c r="M3874" s="6">
        <v>0</v>
      </c>
      <c r="N3874" s="6">
        <v>5</v>
      </c>
    </row>
    <row r="3875" spans="1:14">
      <c r="A3875" t="s">
        <v>2134</v>
      </c>
      <c r="B3875">
        <v>757689672</v>
      </c>
      <c r="H3875" t="s">
        <v>3086</v>
      </c>
      <c r="I3875" s="6">
        <v>0</v>
      </c>
      <c r="J3875" s="6">
        <v>5</v>
      </c>
      <c r="K3875" s="6">
        <v>0</v>
      </c>
      <c r="L3875" s="6">
        <v>0</v>
      </c>
      <c r="M3875" s="6">
        <v>0</v>
      </c>
      <c r="N3875" s="6">
        <v>5</v>
      </c>
    </row>
    <row r="3876" spans="1:14">
      <c r="A3876" t="s">
        <v>2134</v>
      </c>
      <c r="B3876">
        <v>757021481</v>
      </c>
      <c r="C3876" t="s">
        <v>2868</v>
      </c>
      <c r="G3876" t="s">
        <v>3230</v>
      </c>
      <c r="H3876" t="s">
        <v>3086</v>
      </c>
      <c r="I3876" s="6">
        <v>23.31</v>
      </c>
      <c r="J3876" s="6">
        <v>5</v>
      </c>
      <c r="K3876" s="6">
        <v>0</v>
      </c>
      <c r="L3876" s="6">
        <v>0</v>
      </c>
      <c r="M3876" s="6">
        <v>0</v>
      </c>
      <c r="N3876" s="6">
        <v>28.31</v>
      </c>
    </row>
    <row r="3877" spans="1:14">
      <c r="A3877" t="s">
        <v>2134</v>
      </c>
      <c r="B3877">
        <v>757020130</v>
      </c>
      <c r="H3877" t="s">
        <v>3086</v>
      </c>
      <c r="I3877" s="6">
        <v>10.32</v>
      </c>
      <c r="J3877" s="6">
        <v>5</v>
      </c>
      <c r="K3877" s="6">
        <v>0</v>
      </c>
      <c r="L3877" s="6">
        <v>0</v>
      </c>
      <c r="M3877" s="6">
        <v>0</v>
      </c>
      <c r="N3877" s="6">
        <v>15.32</v>
      </c>
    </row>
    <row r="3878" spans="1:14">
      <c r="A3878" t="s">
        <v>2134</v>
      </c>
      <c r="B3878">
        <v>757020132</v>
      </c>
      <c r="H3878" t="s">
        <v>3086</v>
      </c>
      <c r="I3878" s="6">
        <v>0.50700000000000001</v>
      </c>
      <c r="J3878" s="6">
        <v>5</v>
      </c>
      <c r="K3878" s="6">
        <v>0</v>
      </c>
      <c r="L3878" s="6">
        <v>0</v>
      </c>
      <c r="M3878" s="6">
        <v>0</v>
      </c>
      <c r="N3878" s="6">
        <v>5.5069999999999997</v>
      </c>
    </row>
    <row r="3879" spans="1:14">
      <c r="A3879" t="s">
        <v>2134</v>
      </c>
      <c r="B3879">
        <v>757020620</v>
      </c>
      <c r="H3879" t="s">
        <v>3086</v>
      </c>
      <c r="I3879" s="6">
        <v>0</v>
      </c>
      <c r="J3879" s="6">
        <v>5</v>
      </c>
      <c r="K3879" s="6">
        <v>0</v>
      </c>
      <c r="L3879" s="6">
        <v>0</v>
      </c>
      <c r="M3879" s="6">
        <v>0</v>
      </c>
      <c r="N3879" s="6">
        <v>5</v>
      </c>
    </row>
    <row r="3880" spans="1:14">
      <c r="A3880" t="s">
        <v>2134</v>
      </c>
      <c r="B3880">
        <v>757022094</v>
      </c>
      <c r="C3880" t="s">
        <v>3231</v>
      </c>
      <c r="G3880" t="s">
        <v>229</v>
      </c>
      <c r="H3880" t="s">
        <v>3086</v>
      </c>
      <c r="I3880" s="6">
        <v>0</v>
      </c>
      <c r="J3880" s="6">
        <v>5</v>
      </c>
      <c r="K3880" s="6">
        <v>0</v>
      </c>
      <c r="L3880" s="6">
        <v>0</v>
      </c>
      <c r="M3880" s="6">
        <v>0</v>
      </c>
      <c r="N3880" s="6">
        <v>5</v>
      </c>
    </row>
    <row r="3881" spans="1:14">
      <c r="A3881" t="s">
        <v>2134</v>
      </c>
      <c r="B3881">
        <v>757022095</v>
      </c>
      <c r="C3881" t="s">
        <v>3232</v>
      </c>
      <c r="G3881" t="s">
        <v>229</v>
      </c>
      <c r="H3881" t="s">
        <v>3086</v>
      </c>
      <c r="I3881" s="6">
        <v>12.95</v>
      </c>
      <c r="J3881" s="6">
        <v>5</v>
      </c>
      <c r="K3881" s="6">
        <v>0</v>
      </c>
      <c r="L3881" s="6">
        <v>0</v>
      </c>
      <c r="M3881" s="6">
        <v>0</v>
      </c>
      <c r="N3881" s="6">
        <v>17.95</v>
      </c>
    </row>
    <row r="3882" spans="1:14">
      <c r="A3882" t="s">
        <v>2134</v>
      </c>
      <c r="B3882">
        <v>757022096</v>
      </c>
      <c r="C3882" t="s">
        <v>3233</v>
      </c>
      <c r="G3882" t="s">
        <v>229</v>
      </c>
      <c r="H3882" t="s">
        <v>3086</v>
      </c>
      <c r="I3882" s="6">
        <v>0</v>
      </c>
      <c r="J3882" s="6">
        <v>5</v>
      </c>
      <c r="K3882" s="6">
        <v>0</v>
      </c>
      <c r="L3882" s="6">
        <v>0</v>
      </c>
      <c r="M3882" s="6">
        <v>0</v>
      </c>
      <c r="N3882" s="6">
        <v>5</v>
      </c>
    </row>
    <row r="3883" spans="1:14">
      <c r="A3883" t="s">
        <v>2134</v>
      </c>
      <c r="B3883">
        <v>757022097</v>
      </c>
      <c r="C3883" t="s">
        <v>3234</v>
      </c>
      <c r="G3883" t="s">
        <v>229</v>
      </c>
      <c r="H3883" t="s">
        <v>3086</v>
      </c>
      <c r="I3883" s="6">
        <v>0</v>
      </c>
      <c r="J3883" s="6">
        <v>5</v>
      </c>
      <c r="K3883" s="6">
        <v>0</v>
      </c>
      <c r="L3883" s="6">
        <v>0</v>
      </c>
      <c r="M3883" s="6">
        <v>0</v>
      </c>
      <c r="N3883" s="6">
        <v>5</v>
      </c>
    </row>
    <row r="3884" spans="1:14">
      <c r="A3884" t="s">
        <v>2134</v>
      </c>
      <c r="B3884">
        <v>757022098</v>
      </c>
      <c r="C3884" t="s">
        <v>3235</v>
      </c>
      <c r="G3884" t="s">
        <v>229</v>
      </c>
      <c r="H3884" t="s">
        <v>3086</v>
      </c>
      <c r="I3884" s="6">
        <v>0</v>
      </c>
      <c r="J3884" s="6">
        <v>5</v>
      </c>
      <c r="K3884" s="6">
        <v>0</v>
      </c>
      <c r="L3884" s="6">
        <v>0</v>
      </c>
      <c r="M3884" s="6">
        <v>0</v>
      </c>
      <c r="N3884" s="6">
        <v>5</v>
      </c>
    </row>
    <row r="3885" spans="1:14">
      <c r="A3885" t="s">
        <v>2134</v>
      </c>
      <c r="B3885">
        <v>757022100</v>
      </c>
      <c r="C3885" t="s">
        <v>3236</v>
      </c>
      <c r="G3885" t="s">
        <v>229</v>
      </c>
      <c r="H3885" t="s">
        <v>3086</v>
      </c>
      <c r="I3885" s="6">
        <v>10.32</v>
      </c>
      <c r="J3885" s="6">
        <v>5</v>
      </c>
      <c r="K3885" s="6">
        <v>0</v>
      </c>
      <c r="L3885" s="6">
        <v>0</v>
      </c>
      <c r="M3885" s="6">
        <v>0</v>
      </c>
      <c r="N3885" s="6">
        <v>15.32</v>
      </c>
    </row>
    <row r="3886" spans="1:14">
      <c r="A3886" t="s">
        <v>2134</v>
      </c>
      <c r="B3886">
        <v>785931870</v>
      </c>
      <c r="C3886" t="s">
        <v>3237</v>
      </c>
      <c r="G3886" t="s">
        <v>229</v>
      </c>
      <c r="H3886" t="s">
        <v>3086</v>
      </c>
      <c r="I3886" s="6">
        <v>0</v>
      </c>
      <c r="J3886" s="6">
        <v>5</v>
      </c>
      <c r="K3886" s="6">
        <v>0</v>
      </c>
      <c r="L3886" s="6">
        <v>0</v>
      </c>
      <c r="M3886" s="6">
        <v>0</v>
      </c>
      <c r="N3886" s="6">
        <v>5</v>
      </c>
    </row>
    <row r="3887" spans="1:14">
      <c r="A3887" t="s">
        <v>1132</v>
      </c>
      <c r="B3887">
        <v>757025005</v>
      </c>
      <c r="H3887" t="s">
        <v>3086</v>
      </c>
      <c r="I3887" s="6">
        <v>0</v>
      </c>
      <c r="J3887" s="6">
        <v>5</v>
      </c>
      <c r="K3887" s="6">
        <v>0</v>
      </c>
      <c r="L3887" s="6">
        <v>0</v>
      </c>
      <c r="M3887" s="6">
        <v>0</v>
      </c>
      <c r="N3887" s="6">
        <v>5</v>
      </c>
    </row>
    <row r="3888" spans="1:14">
      <c r="A3888" t="s">
        <v>1132</v>
      </c>
      <c r="B3888">
        <v>757026759</v>
      </c>
      <c r="H3888" t="s">
        <v>3086</v>
      </c>
      <c r="I3888" s="6">
        <v>0</v>
      </c>
      <c r="J3888" s="6">
        <v>5</v>
      </c>
      <c r="K3888" s="6">
        <v>0</v>
      </c>
      <c r="L3888" s="6">
        <v>0</v>
      </c>
      <c r="M3888" s="6">
        <v>0</v>
      </c>
      <c r="N3888" s="6">
        <v>5</v>
      </c>
    </row>
    <row r="3889" spans="1:14">
      <c r="A3889" t="s">
        <v>1132</v>
      </c>
      <c r="B3889">
        <v>757682454</v>
      </c>
      <c r="H3889" t="s">
        <v>3086</v>
      </c>
      <c r="I3889" s="6">
        <v>0</v>
      </c>
      <c r="J3889" s="6">
        <v>5</v>
      </c>
      <c r="K3889" s="6">
        <v>0</v>
      </c>
      <c r="L3889" s="6">
        <v>0</v>
      </c>
      <c r="M3889" s="6">
        <v>0</v>
      </c>
      <c r="N3889" s="6">
        <v>5</v>
      </c>
    </row>
    <row r="3890" spans="1:14">
      <c r="A3890" t="s">
        <v>1114</v>
      </c>
      <c r="B3890">
        <v>761724108</v>
      </c>
      <c r="H3890" t="s">
        <v>3086</v>
      </c>
      <c r="I3890" s="6">
        <v>0</v>
      </c>
      <c r="J3890" s="6">
        <v>5</v>
      </c>
      <c r="K3890" s="6">
        <v>0</v>
      </c>
      <c r="L3890" s="6">
        <v>0</v>
      </c>
      <c r="M3890" s="6">
        <v>0</v>
      </c>
      <c r="N3890" s="6">
        <v>5</v>
      </c>
    </row>
    <row r="3891" spans="1:14">
      <c r="A3891" t="s">
        <v>1114</v>
      </c>
      <c r="B3891">
        <v>624317777</v>
      </c>
      <c r="H3891" t="s">
        <v>3086</v>
      </c>
      <c r="I3891" s="6">
        <v>1</v>
      </c>
      <c r="J3891" s="6">
        <v>5</v>
      </c>
      <c r="K3891" s="6">
        <v>0</v>
      </c>
      <c r="L3891" s="6">
        <v>0</v>
      </c>
      <c r="M3891" s="6">
        <v>0</v>
      </c>
      <c r="N3891" s="6">
        <v>6</v>
      </c>
    </row>
    <row r="3892" spans="1:14">
      <c r="A3892" t="s">
        <v>1073</v>
      </c>
      <c r="B3892">
        <v>685931622</v>
      </c>
      <c r="H3892" t="s">
        <v>3086</v>
      </c>
      <c r="I3892" s="6">
        <v>10.36</v>
      </c>
      <c r="J3892" s="6">
        <v>5</v>
      </c>
      <c r="K3892" s="6">
        <v>0</v>
      </c>
      <c r="L3892" s="6">
        <v>0</v>
      </c>
      <c r="M3892" s="6">
        <v>0</v>
      </c>
      <c r="N3892" s="6">
        <v>15.36</v>
      </c>
    </row>
    <row r="3893" spans="1:14">
      <c r="A3893" t="s">
        <v>1073</v>
      </c>
      <c r="B3893">
        <v>635575842</v>
      </c>
      <c r="H3893" t="s">
        <v>3086</v>
      </c>
      <c r="I3893" s="6">
        <v>0</v>
      </c>
      <c r="J3893" s="6">
        <v>5</v>
      </c>
      <c r="K3893" s="6">
        <v>0</v>
      </c>
      <c r="L3893" s="6">
        <v>0</v>
      </c>
      <c r="M3893" s="6">
        <v>0</v>
      </c>
      <c r="N3893" s="6">
        <v>5</v>
      </c>
    </row>
    <row r="3894" spans="1:14">
      <c r="A3894" t="s">
        <v>1094</v>
      </c>
      <c r="B3894">
        <v>622341085</v>
      </c>
      <c r="C3894" t="s">
        <v>3238</v>
      </c>
      <c r="H3894" t="s">
        <v>3086</v>
      </c>
      <c r="I3894" s="6">
        <v>0</v>
      </c>
      <c r="J3894" s="6">
        <v>5</v>
      </c>
      <c r="K3894" s="6">
        <v>0</v>
      </c>
      <c r="L3894" s="6">
        <v>0</v>
      </c>
      <c r="M3894" s="6">
        <v>0</v>
      </c>
      <c r="N3894" s="6">
        <v>5</v>
      </c>
    </row>
    <row r="3895" spans="1:14">
      <c r="A3895" t="s">
        <v>2697</v>
      </c>
      <c r="B3895">
        <v>757027347</v>
      </c>
      <c r="H3895" t="s">
        <v>3086</v>
      </c>
      <c r="I3895" s="6">
        <v>0</v>
      </c>
      <c r="J3895" s="6">
        <v>5</v>
      </c>
      <c r="K3895" s="6">
        <v>0</v>
      </c>
      <c r="L3895" s="6">
        <v>0</v>
      </c>
      <c r="M3895" s="6">
        <v>0</v>
      </c>
      <c r="N3895" s="6">
        <v>5</v>
      </c>
    </row>
    <row r="3896" spans="1:14">
      <c r="A3896" t="s">
        <v>1370</v>
      </c>
      <c r="B3896">
        <v>786057437</v>
      </c>
      <c r="H3896" t="s">
        <v>3086</v>
      </c>
      <c r="I3896" s="6">
        <v>0</v>
      </c>
      <c r="J3896" s="6">
        <v>5</v>
      </c>
      <c r="K3896" s="6">
        <v>0</v>
      </c>
      <c r="L3896" s="6">
        <v>0</v>
      </c>
      <c r="M3896" s="6">
        <v>0</v>
      </c>
      <c r="N3896" s="6">
        <v>5</v>
      </c>
    </row>
    <row r="3897" spans="1:14">
      <c r="A3897" t="s">
        <v>2162</v>
      </c>
      <c r="B3897">
        <v>757436727</v>
      </c>
      <c r="H3897" t="s">
        <v>3086</v>
      </c>
      <c r="I3897" s="6">
        <v>0</v>
      </c>
      <c r="J3897" s="6">
        <v>5</v>
      </c>
      <c r="K3897" s="6">
        <v>0</v>
      </c>
      <c r="L3897" s="6">
        <v>0</v>
      </c>
      <c r="M3897" s="6">
        <v>0</v>
      </c>
      <c r="N3897" s="6">
        <v>5</v>
      </c>
    </row>
    <row r="3898" spans="1:14">
      <c r="A3898" t="s">
        <v>1634</v>
      </c>
      <c r="B3898">
        <v>757028651</v>
      </c>
      <c r="H3898" t="s">
        <v>3086</v>
      </c>
      <c r="I3898" s="6">
        <v>0</v>
      </c>
      <c r="J3898" s="6">
        <v>5</v>
      </c>
      <c r="K3898" s="6">
        <v>0</v>
      </c>
      <c r="L3898" s="6">
        <v>0</v>
      </c>
      <c r="M3898" s="6">
        <v>0</v>
      </c>
      <c r="N3898" s="6">
        <v>5</v>
      </c>
    </row>
    <row r="3899" spans="1:14">
      <c r="A3899" t="s">
        <v>1634</v>
      </c>
      <c r="B3899">
        <v>757605978</v>
      </c>
      <c r="C3899" t="s">
        <v>1275</v>
      </c>
      <c r="D3899" t="s">
        <v>3239</v>
      </c>
      <c r="H3899" t="s">
        <v>3086</v>
      </c>
      <c r="I3899" s="6">
        <v>0</v>
      </c>
      <c r="J3899" s="6">
        <v>5</v>
      </c>
      <c r="K3899" s="6">
        <v>0</v>
      </c>
      <c r="L3899" s="6">
        <v>0</v>
      </c>
      <c r="M3899" s="6">
        <v>0</v>
      </c>
      <c r="N3899" s="6">
        <v>5</v>
      </c>
    </row>
    <row r="3900" spans="1:14">
      <c r="A3900" t="s">
        <v>1098</v>
      </c>
      <c r="B3900">
        <v>607588670</v>
      </c>
      <c r="D3900" t="s">
        <v>3240</v>
      </c>
      <c r="E3900" t="s">
        <v>2178</v>
      </c>
      <c r="H3900" t="s">
        <v>3086</v>
      </c>
      <c r="I3900" s="6">
        <v>0</v>
      </c>
      <c r="J3900" s="6">
        <v>5</v>
      </c>
      <c r="K3900" s="6">
        <v>0</v>
      </c>
      <c r="L3900" s="6">
        <v>0</v>
      </c>
      <c r="M3900" s="6">
        <v>0</v>
      </c>
      <c r="N3900" s="6">
        <v>5</v>
      </c>
    </row>
    <row r="3901" spans="1:14">
      <c r="A3901" t="s">
        <v>1098</v>
      </c>
      <c r="B3901">
        <v>785051879</v>
      </c>
      <c r="C3901" t="s">
        <v>3241</v>
      </c>
      <c r="H3901" t="s">
        <v>3086</v>
      </c>
      <c r="I3901" s="6">
        <v>0</v>
      </c>
      <c r="J3901" s="6">
        <v>5</v>
      </c>
      <c r="K3901" s="6">
        <v>0</v>
      </c>
      <c r="L3901" s="6">
        <v>0</v>
      </c>
      <c r="M3901" s="6">
        <v>0</v>
      </c>
      <c r="N3901" s="6">
        <v>5</v>
      </c>
    </row>
    <row r="3902" spans="1:14">
      <c r="A3902" t="s">
        <v>1163</v>
      </c>
      <c r="B3902">
        <v>675738138</v>
      </c>
      <c r="C3902" t="s">
        <v>3242</v>
      </c>
      <c r="G3902" t="s">
        <v>1165</v>
      </c>
      <c r="H3902" t="s">
        <v>3086</v>
      </c>
      <c r="I3902" s="6">
        <v>0</v>
      </c>
      <c r="J3902" s="6">
        <v>5</v>
      </c>
      <c r="K3902" s="6">
        <v>0</v>
      </c>
      <c r="L3902" s="6">
        <v>0</v>
      </c>
      <c r="M3902" s="6">
        <v>0</v>
      </c>
      <c r="N3902" s="6">
        <v>5</v>
      </c>
    </row>
    <row r="3903" spans="1:14">
      <c r="A3903" t="s">
        <v>1163</v>
      </c>
      <c r="B3903">
        <v>675738159</v>
      </c>
      <c r="C3903" t="s">
        <v>3243</v>
      </c>
      <c r="G3903" t="s">
        <v>1165</v>
      </c>
      <c r="H3903" t="s">
        <v>3086</v>
      </c>
      <c r="I3903" s="6">
        <v>0</v>
      </c>
      <c r="J3903" s="6">
        <v>5</v>
      </c>
      <c r="K3903" s="6">
        <v>0</v>
      </c>
      <c r="L3903" s="6">
        <v>0</v>
      </c>
      <c r="M3903" s="6">
        <v>0</v>
      </c>
      <c r="N3903" s="6">
        <v>5</v>
      </c>
    </row>
    <row r="3904" spans="1:14">
      <c r="A3904" t="s">
        <v>1163</v>
      </c>
      <c r="B3904">
        <v>786361712</v>
      </c>
      <c r="C3904" t="s">
        <v>3244</v>
      </c>
      <c r="G3904" t="s">
        <v>1165</v>
      </c>
      <c r="H3904" t="s">
        <v>3086</v>
      </c>
      <c r="I3904" s="6">
        <v>0</v>
      </c>
      <c r="J3904" s="6">
        <v>5</v>
      </c>
      <c r="K3904" s="6">
        <v>0</v>
      </c>
      <c r="L3904" s="6">
        <v>0</v>
      </c>
      <c r="M3904" s="6">
        <v>0</v>
      </c>
      <c r="N3904" s="6">
        <v>5</v>
      </c>
    </row>
    <row r="3905" spans="1:14">
      <c r="A3905" t="s">
        <v>1163</v>
      </c>
      <c r="B3905">
        <v>608682895</v>
      </c>
      <c r="C3905" t="s">
        <v>3245</v>
      </c>
      <c r="G3905" t="s">
        <v>1165</v>
      </c>
      <c r="H3905" t="s">
        <v>3086</v>
      </c>
      <c r="I3905" s="6">
        <v>0</v>
      </c>
      <c r="J3905" s="6">
        <v>5</v>
      </c>
      <c r="K3905" s="6">
        <v>0</v>
      </c>
      <c r="L3905" s="6">
        <v>0</v>
      </c>
      <c r="M3905" s="6">
        <v>0</v>
      </c>
      <c r="N3905" s="6">
        <v>5</v>
      </c>
    </row>
    <row r="3906" spans="1:14">
      <c r="A3906" t="s">
        <v>1163</v>
      </c>
      <c r="B3906">
        <v>607170340</v>
      </c>
      <c r="C3906" t="s">
        <v>3246</v>
      </c>
      <c r="G3906" t="s">
        <v>1165</v>
      </c>
      <c r="H3906" t="s">
        <v>3086</v>
      </c>
      <c r="I3906" s="6">
        <v>0</v>
      </c>
      <c r="J3906" s="6">
        <v>5</v>
      </c>
      <c r="K3906" s="6">
        <v>0</v>
      </c>
      <c r="L3906" s="6">
        <v>0</v>
      </c>
      <c r="M3906" s="6">
        <v>0</v>
      </c>
      <c r="N3906" s="6">
        <v>5</v>
      </c>
    </row>
    <row r="3907" spans="1:14">
      <c r="A3907" t="s">
        <v>1163</v>
      </c>
      <c r="B3907">
        <v>645602708</v>
      </c>
      <c r="C3907" t="s">
        <v>3247</v>
      </c>
      <c r="G3907" t="s">
        <v>1165</v>
      </c>
      <c r="H3907" t="s">
        <v>3086</v>
      </c>
      <c r="I3907" s="6">
        <v>0</v>
      </c>
      <c r="J3907" s="6">
        <v>5</v>
      </c>
      <c r="K3907" s="6">
        <v>0</v>
      </c>
      <c r="L3907" s="6">
        <v>0</v>
      </c>
      <c r="M3907" s="6">
        <v>0</v>
      </c>
      <c r="N3907" s="6">
        <v>5</v>
      </c>
    </row>
    <row r="3908" spans="1:14">
      <c r="A3908" t="s">
        <v>1163</v>
      </c>
      <c r="B3908">
        <v>681583574</v>
      </c>
      <c r="C3908" t="s">
        <v>3248</v>
      </c>
      <c r="G3908" t="s">
        <v>1165</v>
      </c>
      <c r="H3908" t="s">
        <v>3086</v>
      </c>
      <c r="I3908" s="6">
        <v>0</v>
      </c>
      <c r="J3908" s="6">
        <v>5</v>
      </c>
      <c r="K3908" s="6">
        <v>0</v>
      </c>
      <c r="L3908" s="6">
        <v>0</v>
      </c>
      <c r="M3908" s="6">
        <v>0</v>
      </c>
      <c r="N3908" s="6">
        <v>5</v>
      </c>
    </row>
    <row r="3909" spans="1:14">
      <c r="A3909" t="s">
        <v>1163</v>
      </c>
      <c r="B3909">
        <v>688694853</v>
      </c>
      <c r="C3909" t="s">
        <v>3249</v>
      </c>
      <c r="G3909" t="s">
        <v>1165</v>
      </c>
      <c r="H3909" t="s">
        <v>3086</v>
      </c>
      <c r="I3909" s="6">
        <v>20.64</v>
      </c>
      <c r="J3909" s="6">
        <v>5</v>
      </c>
      <c r="K3909" s="6">
        <v>0</v>
      </c>
      <c r="L3909" s="6">
        <v>0</v>
      </c>
      <c r="M3909" s="6">
        <v>0</v>
      </c>
      <c r="N3909" s="6">
        <v>25.64</v>
      </c>
    </row>
    <row r="3910" spans="1:14">
      <c r="A3910" t="s">
        <v>1163</v>
      </c>
      <c r="B3910">
        <v>675293397</v>
      </c>
      <c r="C3910" t="s">
        <v>3250</v>
      </c>
      <c r="G3910" t="s">
        <v>1165</v>
      </c>
      <c r="H3910" t="s">
        <v>3086</v>
      </c>
      <c r="I3910" s="6">
        <v>0</v>
      </c>
      <c r="J3910" s="6">
        <v>5</v>
      </c>
      <c r="K3910" s="6">
        <v>0</v>
      </c>
      <c r="L3910" s="6">
        <v>0</v>
      </c>
      <c r="M3910" s="6">
        <v>0</v>
      </c>
      <c r="N3910" s="6">
        <v>5</v>
      </c>
    </row>
    <row r="3911" spans="1:14">
      <c r="A3911" t="s">
        <v>1163</v>
      </c>
      <c r="B3911">
        <v>608309814</v>
      </c>
      <c r="C3911" t="s">
        <v>3251</v>
      </c>
      <c r="G3911" t="s">
        <v>1165</v>
      </c>
      <c r="H3911" t="s">
        <v>3086</v>
      </c>
      <c r="I3911" s="6">
        <v>0</v>
      </c>
      <c r="J3911" s="6">
        <v>5</v>
      </c>
      <c r="K3911" s="6">
        <v>0</v>
      </c>
      <c r="L3911" s="6">
        <v>0</v>
      </c>
      <c r="M3911" s="6">
        <v>0</v>
      </c>
      <c r="N3911" s="6">
        <v>5</v>
      </c>
    </row>
    <row r="3912" spans="1:14">
      <c r="A3912" t="s">
        <v>1163</v>
      </c>
      <c r="B3912">
        <v>608309868</v>
      </c>
      <c r="C3912" t="s">
        <v>3252</v>
      </c>
      <c r="G3912" t="s">
        <v>1165</v>
      </c>
      <c r="H3912" t="s">
        <v>3086</v>
      </c>
      <c r="I3912" s="6">
        <v>0</v>
      </c>
      <c r="J3912" s="6">
        <v>5</v>
      </c>
      <c r="K3912" s="6">
        <v>0</v>
      </c>
      <c r="L3912" s="6">
        <v>0</v>
      </c>
      <c r="M3912" s="6">
        <v>0</v>
      </c>
      <c r="N3912" s="6">
        <v>5</v>
      </c>
    </row>
    <row r="3913" spans="1:14">
      <c r="A3913" t="s">
        <v>1163</v>
      </c>
      <c r="B3913">
        <v>685424448</v>
      </c>
      <c r="C3913" t="s">
        <v>3253</v>
      </c>
      <c r="G3913" t="s">
        <v>1165</v>
      </c>
      <c r="H3913" t="s">
        <v>3086</v>
      </c>
      <c r="I3913" s="6">
        <v>0</v>
      </c>
      <c r="J3913" s="6">
        <v>5</v>
      </c>
      <c r="K3913" s="6">
        <v>0</v>
      </c>
      <c r="L3913" s="6">
        <v>0</v>
      </c>
      <c r="M3913" s="6">
        <v>0</v>
      </c>
      <c r="N3913" s="6">
        <v>5</v>
      </c>
    </row>
    <row r="3914" spans="1:14">
      <c r="A3914" t="s">
        <v>1163</v>
      </c>
      <c r="B3914">
        <v>685424445</v>
      </c>
      <c r="C3914" t="s">
        <v>3254</v>
      </c>
      <c r="G3914" t="s">
        <v>1165</v>
      </c>
      <c r="H3914" t="s">
        <v>3086</v>
      </c>
      <c r="I3914" s="6">
        <v>0</v>
      </c>
      <c r="J3914" s="6">
        <v>5</v>
      </c>
      <c r="K3914" s="6">
        <v>0</v>
      </c>
      <c r="L3914" s="6">
        <v>0</v>
      </c>
      <c r="M3914" s="6">
        <v>0</v>
      </c>
      <c r="N3914" s="6">
        <v>5</v>
      </c>
    </row>
    <row r="3915" spans="1:14">
      <c r="A3915" t="s">
        <v>1163</v>
      </c>
      <c r="B3915">
        <v>685424452</v>
      </c>
      <c r="C3915" t="s">
        <v>3255</v>
      </c>
      <c r="G3915" t="s">
        <v>1165</v>
      </c>
      <c r="H3915" t="s">
        <v>3086</v>
      </c>
      <c r="I3915" s="6">
        <v>0</v>
      </c>
      <c r="J3915" s="6">
        <v>5</v>
      </c>
      <c r="K3915" s="6">
        <v>0</v>
      </c>
      <c r="L3915" s="6">
        <v>0</v>
      </c>
      <c r="M3915" s="6">
        <v>0</v>
      </c>
      <c r="N3915" s="6">
        <v>5</v>
      </c>
    </row>
    <row r="3916" spans="1:14">
      <c r="A3916" t="s">
        <v>1163</v>
      </c>
      <c r="B3916">
        <v>685424451</v>
      </c>
      <c r="C3916" t="s">
        <v>3256</v>
      </c>
      <c r="G3916" t="s">
        <v>1165</v>
      </c>
      <c r="H3916" t="s">
        <v>3086</v>
      </c>
      <c r="I3916" s="6">
        <v>0</v>
      </c>
      <c r="J3916" s="6">
        <v>5</v>
      </c>
      <c r="K3916" s="6">
        <v>0</v>
      </c>
      <c r="L3916" s="6">
        <v>0</v>
      </c>
      <c r="M3916" s="6">
        <v>0</v>
      </c>
      <c r="N3916" s="6">
        <v>5</v>
      </c>
    </row>
    <row r="3917" spans="1:14">
      <c r="A3917" t="s">
        <v>1163</v>
      </c>
      <c r="B3917">
        <v>608865827</v>
      </c>
      <c r="C3917" t="s">
        <v>3257</v>
      </c>
      <c r="G3917" t="s">
        <v>1165</v>
      </c>
      <c r="H3917" t="s">
        <v>3086</v>
      </c>
      <c r="I3917" s="6">
        <v>0</v>
      </c>
      <c r="J3917" s="6">
        <v>5</v>
      </c>
      <c r="K3917" s="6">
        <v>0</v>
      </c>
      <c r="L3917" s="6">
        <v>0</v>
      </c>
      <c r="M3917" s="6">
        <v>0</v>
      </c>
      <c r="N3917" s="6">
        <v>5</v>
      </c>
    </row>
    <row r="3918" spans="1:14">
      <c r="A3918" t="s">
        <v>1163</v>
      </c>
      <c r="B3918">
        <v>685402274</v>
      </c>
      <c r="C3918" t="s">
        <v>93</v>
      </c>
      <c r="G3918" t="s">
        <v>1165</v>
      </c>
      <c r="H3918" t="s">
        <v>3086</v>
      </c>
      <c r="I3918" s="6">
        <v>0</v>
      </c>
      <c r="J3918" s="6">
        <v>5</v>
      </c>
      <c r="K3918" s="6">
        <v>0</v>
      </c>
      <c r="L3918" s="6">
        <v>0</v>
      </c>
      <c r="M3918" s="6">
        <v>0</v>
      </c>
      <c r="N3918" s="6">
        <v>5</v>
      </c>
    </row>
    <row r="3919" spans="1:14">
      <c r="A3919" t="s">
        <v>1163</v>
      </c>
      <c r="B3919">
        <v>675862292</v>
      </c>
      <c r="C3919" t="s">
        <v>3258</v>
      </c>
      <c r="G3919" t="s">
        <v>1165</v>
      </c>
      <c r="H3919" t="s">
        <v>3086</v>
      </c>
      <c r="I3919" s="6">
        <v>0</v>
      </c>
      <c r="J3919" s="6">
        <v>5</v>
      </c>
      <c r="K3919" s="6">
        <v>0</v>
      </c>
      <c r="L3919" s="6">
        <v>0</v>
      </c>
      <c r="M3919" s="6">
        <v>0</v>
      </c>
      <c r="N3919" s="6">
        <v>5</v>
      </c>
    </row>
    <row r="3920" spans="1:14">
      <c r="A3920" t="s">
        <v>1163</v>
      </c>
      <c r="B3920">
        <v>670003418</v>
      </c>
      <c r="C3920" t="s">
        <v>3259</v>
      </c>
      <c r="G3920" t="s">
        <v>1165</v>
      </c>
      <c r="H3920" t="s">
        <v>3086</v>
      </c>
      <c r="I3920" s="6">
        <v>0</v>
      </c>
      <c r="J3920" s="6">
        <v>5</v>
      </c>
      <c r="K3920" s="6">
        <v>0</v>
      </c>
      <c r="L3920" s="6">
        <v>0</v>
      </c>
      <c r="M3920" s="6">
        <v>0</v>
      </c>
      <c r="N3920" s="6">
        <v>5</v>
      </c>
    </row>
    <row r="3921" spans="1:14">
      <c r="A3921" t="s">
        <v>1163</v>
      </c>
      <c r="B3921">
        <v>608282148</v>
      </c>
      <c r="C3921" t="s">
        <v>3260</v>
      </c>
      <c r="G3921" t="s">
        <v>1165</v>
      </c>
      <c r="H3921" t="s">
        <v>3086</v>
      </c>
      <c r="I3921" s="6">
        <v>0</v>
      </c>
      <c r="J3921" s="6">
        <v>5</v>
      </c>
      <c r="K3921" s="6">
        <v>0</v>
      </c>
      <c r="L3921" s="6">
        <v>0</v>
      </c>
      <c r="M3921" s="6">
        <v>0</v>
      </c>
      <c r="N3921" s="6">
        <v>5</v>
      </c>
    </row>
    <row r="3922" spans="1:14">
      <c r="A3922" t="s">
        <v>1163</v>
      </c>
      <c r="B3922">
        <v>757020898</v>
      </c>
      <c r="H3922" t="s">
        <v>3086</v>
      </c>
      <c r="I3922" s="6">
        <v>0</v>
      </c>
      <c r="J3922" s="6">
        <v>5</v>
      </c>
      <c r="K3922" s="6">
        <v>0</v>
      </c>
      <c r="L3922" s="6">
        <v>0</v>
      </c>
      <c r="M3922" s="6">
        <v>0</v>
      </c>
      <c r="N3922" s="6">
        <v>5</v>
      </c>
    </row>
    <row r="3923" spans="1:14">
      <c r="A3923" t="s">
        <v>1163</v>
      </c>
      <c r="B3923">
        <v>757020919</v>
      </c>
      <c r="H3923" t="s">
        <v>3086</v>
      </c>
      <c r="I3923" s="6">
        <v>0</v>
      </c>
      <c r="J3923" s="6">
        <v>5</v>
      </c>
      <c r="K3923" s="6">
        <v>0</v>
      </c>
      <c r="L3923" s="6">
        <v>0</v>
      </c>
      <c r="M3923" s="6">
        <v>0</v>
      </c>
      <c r="N3923" s="6">
        <v>5</v>
      </c>
    </row>
    <row r="3924" spans="1:14">
      <c r="A3924" t="s">
        <v>1651</v>
      </c>
      <c r="B3924">
        <v>608481611</v>
      </c>
      <c r="C3924" t="s">
        <v>2465</v>
      </c>
      <c r="D3924" t="s">
        <v>3261</v>
      </c>
      <c r="G3924" t="s">
        <v>1165</v>
      </c>
      <c r="H3924" t="s">
        <v>3086</v>
      </c>
      <c r="I3924" s="6">
        <v>0</v>
      </c>
      <c r="J3924" s="6">
        <v>5</v>
      </c>
      <c r="K3924" s="6">
        <v>0</v>
      </c>
      <c r="L3924" s="6">
        <v>0</v>
      </c>
      <c r="M3924" s="6">
        <v>0</v>
      </c>
      <c r="N3924" s="6">
        <v>5</v>
      </c>
    </row>
    <row r="3925" spans="1:14">
      <c r="A3925" t="s">
        <v>1651</v>
      </c>
      <c r="B3925">
        <v>686573896</v>
      </c>
      <c r="C3925" t="s">
        <v>3262</v>
      </c>
      <c r="D3925" t="s">
        <v>3263</v>
      </c>
      <c r="G3925" t="s">
        <v>1165</v>
      </c>
      <c r="H3925" t="s">
        <v>3086</v>
      </c>
      <c r="I3925" s="6">
        <v>0</v>
      </c>
      <c r="J3925" s="6">
        <v>5</v>
      </c>
      <c r="K3925" s="6">
        <v>0</v>
      </c>
      <c r="L3925" s="6">
        <v>0</v>
      </c>
      <c r="M3925" s="6">
        <v>0</v>
      </c>
      <c r="N3925" s="6">
        <v>5</v>
      </c>
    </row>
    <row r="3926" spans="1:14">
      <c r="A3926" t="s">
        <v>1651</v>
      </c>
      <c r="B3926">
        <v>671837303</v>
      </c>
      <c r="C3926" t="s">
        <v>3264</v>
      </c>
      <c r="D3926" t="s">
        <v>3265</v>
      </c>
      <c r="G3926" t="s">
        <v>1165</v>
      </c>
      <c r="H3926" t="s">
        <v>3086</v>
      </c>
      <c r="I3926" s="6">
        <v>0</v>
      </c>
      <c r="J3926" s="6">
        <v>5</v>
      </c>
      <c r="K3926" s="6">
        <v>0</v>
      </c>
      <c r="L3926" s="6">
        <v>0</v>
      </c>
      <c r="M3926" s="6">
        <v>0</v>
      </c>
      <c r="N3926" s="6">
        <v>5</v>
      </c>
    </row>
    <row r="3927" spans="1:14">
      <c r="A3927" t="s">
        <v>1651</v>
      </c>
      <c r="B3927">
        <v>637023616</v>
      </c>
      <c r="C3927" t="s">
        <v>1617</v>
      </c>
      <c r="D3927" t="s">
        <v>3266</v>
      </c>
      <c r="G3927" t="s">
        <v>1165</v>
      </c>
      <c r="H3927" t="s">
        <v>3086</v>
      </c>
      <c r="I3927" s="6">
        <v>0</v>
      </c>
      <c r="J3927" s="6">
        <v>5</v>
      </c>
      <c r="K3927" s="6">
        <v>0</v>
      </c>
      <c r="L3927" s="6">
        <v>0</v>
      </c>
      <c r="M3927" s="6">
        <v>0</v>
      </c>
      <c r="N3927" s="6">
        <v>5</v>
      </c>
    </row>
    <row r="3928" spans="1:14">
      <c r="A3928" t="s">
        <v>1651</v>
      </c>
      <c r="B3928">
        <v>757603515</v>
      </c>
      <c r="C3928" t="s">
        <v>3267</v>
      </c>
      <c r="H3928" t="s">
        <v>3086</v>
      </c>
      <c r="I3928" s="6">
        <v>0</v>
      </c>
      <c r="J3928" s="6">
        <v>5</v>
      </c>
      <c r="K3928" s="6">
        <v>0</v>
      </c>
      <c r="L3928" s="6">
        <v>0</v>
      </c>
      <c r="M3928" s="6">
        <v>0</v>
      </c>
      <c r="N3928" s="6">
        <v>5</v>
      </c>
    </row>
    <row r="3929" spans="1:14">
      <c r="A3929" t="s">
        <v>1651</v>
      </c>
      <c r="B3929">
        <v>757605305</v>
      </c>
      <c r="H3929" t="s">
        <v>3086</v>
      </c>
      <c r="I3929" s="6">
        <v>0</v>
      </c>
      <c r="J3929" s="6">
        <v>5</v>
      </c>
      <c r="K3929" s="6">
        <v>0</v>
      </c>
      <c r="L3929" s="6">
        <v>0</v>
      </c>
      <c r="M3929" s="6">
        <v>0</v>
      </c>
      <c r="N3929" s="6">
        <v>5</v>
      </c>
    </row>
    <row r="3930" spans="1:14">
      <c r="A3930" t="s">
        <v>1651</v>
      </c>
      <c r="B3930">
        <v>757607615</v>
      </c>
      <c r="H3930" t="s">
        <v>3086</v>
      </c>
      <c r="I3930" s="6">
        <v>0</v>
      </c>
      <c r="J3930" s="6">
        <v>5</v>
      </c>
      <c r="K3930" s="6">
        <v>0</v>
      </c>
      <c r="L3930" s="6">
        <v>0</v>
      </c>
      <c r="M3930" s="6">
        <v>0</v>
      </c>
      <c r="N3930" s="6">
        <v>5</v>
      </c>
    </row>
    <row r="3931" spans="1:14">
      <c r="A3931" t="s">
        <v>1651</v>
      </c>
      <c r="B3931">
        <v>757683747</v>
      </c>
      <c r="C3931" t="s">
        <v>3268</v>
      </c>
      <c r="D3931" t="s">
        <v>3269</v>
      </c>
      <c r="H3931" t="s">
        <v>3086</v>
      </c>
      <c r="I3931" s="6">
        <v>0</v>
      </c>
      <c r="J3931" s="6">
        <v>5</v>
      </c>
      <c r="K3931" s="6">
        <v>0</v>
      </c>
      <c r="L3931" s="6">
        <v>0</v>
      </c>
      <c r="M3931" s="6">
        <v>0</v>
      </c>
      <c r="N3931" s="6">
        <v>5</v>
      </c>
    </row>
    <row r="3932" spans="1:14">
      <c r="A3932" t="s">
        <v>1653</v>
      </c>
      <c r="B3932">
        <v>620090875</v>
      </c>
      <c r="C3932" t="s">
        <v>2930</v>
      </c>
      <c r="D3932" t="s">
        <v>1738</v>
      </c>
      <c r="H3932" t="s">
        <v>3086</v>
      </c>
      <c r="I3932" s="6">
        <v>0</v>
      </c>
      <c r="J3932" s="6">
        <v>5</v>
      </c>
      <c r="K3932" s="6">
        <v>0</v>
      </c>
      <c r="L3932" s="6">
        <v>0</v>
      </c>
      <c r="M3932" s="6">
        <v>0</v>
      </c>
      <c r="N3932" s="6">
        <v>5</v>
      </c>
    </row>
    <row r="3933" spans="1:14">
      <c r="A3933" t="s">
        <v>1347</v>
      </c>
      <c r="B3933">
        <v>677692205</v>
      </c>
      <c r="C3933" t="s">
        <v>3270</v>
      </c>
      <c r="G3933" t="s">
        <v>1349</v>
      </c>
      <c r="H3933" t="s">
        <v>3086</v>
      </c>
      <c r="I3933" s="6">
        <v>0</v>
      </c>
      <c r="J3933" s="6">
        <v>5</v>
      </c>
      <c r="K3933" s="6">
        <v>0</v>
      </c>
      <c r="L3933" s="6">
        <v>0</v>
      </c>
      <c r="M3933" s="6">
        <v>0</v>
      </c>
      <c r="N3933" s="6">
        <v>5</v>
      </c>
    </row>
    <row r="3934" spans="1:14">
      <c r="A3934" t="s">
        <v>2242</v>
      </c>
      <c r="B3934">
        <v>608430531</v>
      </c>
      <c r="C3934" t="s">
        <v>3271</v>
      </c>
      <c r="E3934" t="s">
        <v>2244</v>
      </c>
      <c r="H3934" t="s">
        <v>3086</v>
      </c>
      <c r="I3934" s="6">
        <v>0</v>
      </c>
      <c r="J3934" s="6">
        <v>5</v>
      </c>
      <c r="K3934" s="6">
        <v>0</v>
      </c>
      <c r="L3934" s="6">
        <v>0</v>
      </c>
      <c r="M3934" s="6">
        <v>0</v>
      </c>
      <c r="N3934" s="6">
        <v>5</v>
      </c>
    </row>
    <row r="3935" spans="1:14">
      <c r="A3935" t="s">
        <v>3272</v>
      </c>
      <c r="B3935">
        <v>757683052</v>
      </c>
      <c r="C3935" t="s">
        <v>3273</v>
      </c>
      <c r="H3935" t="s">
        <v>3086</v>
      </c>
      <c r="I3935" s="6">
        <v>0</v>
      </c>
      <c r="J3935" s="6">
        <v>5</v>
      </c>
      <c r="K3935" s="6">
        <v>0</v>
      </c>
      <c r="L3935" s="6">
        <v>0</v>
      </c>
      <c r="M3935" s="6">
        <v>0</v>
      </c>
      <c r="N3935" s="6">
        <v>5</v>
      </c>
    </row>
    <row r="3936" spans="1:14">
      <c r="A3936" t="s">
        <v>2998</v>
      </c>
      <c r="B3936">
        <v>757688821</v>
      </c>
      <c r="H3936" t="s">
        <v>3086</v>
      </c>
      <c r="I3936" s="6">
        <v>0</v>
      </c>
      <c r="J3936" s="6">
        <v>5</v>
      </c>
      <c r="K3936" s="6">
        <v>0</v>
      </c>
      <c r="L3936" s="6">
        <v>0</v>
      </c>
      <c r="M3936" s="6">
        <v>0</v>
      </c>
      <c r="N3936" s="6">
        <v>5</v>
      </c>
    </row>
    <row r="3937" spans="1:14">
      <c r="A3937" t="s">
        <v>2450</v>
      </c>
      <c r="B3937">
        <v>757028535</v>
      </c>
      <c r="H3937" t="s">
        <v>3086</v>
      </c>
      <c r="I3937" s="6">
        <v>0</v>
      </c>
      <c r="J3937" s="6">
        <v>5</v>
      </c>
      <c r="K3937" s="6">
        <v>0</v>
      </c>
      <c r="L3937" s="6">
        <v>0</v>
      </c>
      <c r="M3937" s="6">
        <v>0</v>
      </c>
      <c r="N3937" s="6">
        <v>5</v>
      </c>
    </row>
    <row r="3938" spans="1:14">
      <c r="A3938" t="s">
        <v>1176</v>
      </c>
      <c r="B3938">
        <v>784078270</v>
      </c>
      <c r="H3938" t="s">
        <v>3086</v>
      </c>
      <c r="I3938" s="6">
        <v>0</v>
      </c>
      <c r="J3938" s="6">
        <v>5</v>
      </c>
      <c r="K3938" s="6">
        <v>0</v>
      </c>
      <c r="L3938" s="6">
        <v>0</v>
      </c>
      <c r="M3938" s="6">
        <v>0</v>
      </c>
      <c r="N3938" s="6">
        <v>5</v>
      </c>
    </row>
    <row r="3939" spans="1:14">
      <c r="A3939" t="s">
        <v>1078</v>
      </c>
      <c r="B3939">
        <v>757686159</v>
      </c>
      <c r="H3939" t="s">
        <v>3086</v>
      </c>
      <c r="I3939" s="6">
        <v>12.95</v>
      </c>
      <c r="J3939" s="6">
        <v>5</v>
      </c>
      <c r="K3939" s="6">
        <v>0</v>
      </c>
      <c r="L3939" s="6">
        <v>0</v>
      </c>
      <c r="M3939" s="6">
        <v>0</v>
      </c>
      <c r="N3939" s="6">
        <v>17.95</v>
      </c>
    </row>
    <row r="3940" spans="1:14">
      <c r="A3940" t="s">
        <v>1659</v>
      </c>
      <c r="B3940">
        <v>748118701</v>
      </c>
      <c r="H3940" t="s">
        <v>3086</v>
      </c>
      <c r="I3940" s="6">
        <v>0</v>
      </c>
      <c r="J3940" s="6">
        <v>5</v>
      </c>
      <c r="K3940" s="6">
        <v>0</v>
      </c>
      <c r="L3940" s="6">
        <v>0</v>
      </c>
      <c r="M3940" s="6">
        <v>0</v>
      </c>
      <c r="N3940" s="6">
        <v>5</v>
      </c>
    </row>
    <row r="3941" spans="1:14">
      <c r="A3941" t="s">
        <v>1659</v>
      </c>
      <c r="B3941">
        <v>748118697</v>
      </c>
      <c r="H3941" t="s">
        <v>3086</v>
      </c>
      <c r="I3941" s="6">
        <v>0</v>
      </c>
      <c r="J3941" s="6">
        <v>5</v>
      </c>
      <c r="K3941" s="6">
        <v>0</v>
      </c>
      <c r="L3941" s="6">
        <v>0</v>
      </c>
      <c r="M3941" s="6">
        <v>0</v>
      </c>
      <c r="N3941" s="6">
        <v>5</v>
      </c>
    </row>
    <row r="3942" spans="1:14">
      <c r="A3942" t="s">
        <v>1659</v>
      </c>
      <c r="B3942">
        <v>748118698</v>
      </c>
      <c r="H3942" t="s">
        <v>3086</v>
      </c>
      <c r="I3942" s="6">
        <v>0</v>
      </c>
      <c r="J3942" s="6">
        <v>5</v>
      </c>
      <c r="K3942" s="6">
        <v>0</v>
      </c>
      <c r="L3942" s="6">
        <v>0</v>
      </c>
      <c r="M3942" s="6">
        <v>0</v>
      </c>
      <c r="N3942" s="6">
        <v>5</v>
      </c>
    </row>
    <row r="3943" spans="1:14">
      <c r="A3943" t="s">
        <v>2251</v>
      </c>
      <c r="B3943">
        <v>757494338</v>
      </c>
      <c r="H3943" t="s">
        <v>3086</v>
      </c>
      <c r="I3943" s="6">
        <v>0</v>
      </c>
      <c r="J3943" s="6">
        <v>5</v>
      </c>
      <c r="K3943" s="6">
        <v>0</v>
      </c>
      <c r="L3943" s="6">
        <v>0</v>
      </c>
      <c r="M3943" s="6">
        <v>0</v>
      </c>
      <c r="N3943" s="6">
        <v>5</v>
      </c>
    </row>
    <row r="3944" spans="1:14">
      <c r="A3944" t="s">
        <v>2251</v>
      </c>
      <c r="B3944">
        <v>757494324</v>
      </c>
      <c r="H3944" t="s">
        <v>3086</v>
      </c>
      <c r="I3944" s="6">
        <v>0</v>
      </c>
      <c r="J3944" s="6">
        <v>5</v>
      </c>
      <c r="K3944" s="6">
        <v>0</v>
      </c>
      <c r="L3944" s="6">
        <v>0</v>
      </c>
      <c r="M3944" s="6">
        <v>0</v>
      </c>
      <c r="N3944" s="6">
        <v>5</v>
      </c>
    </row>
    <row r="3945" spans="1:14">
      <c r="A3945" t="s">
        <v>2251</v>
      </c>
      <c r="B3945">
        <v>678172602</v>
      </c>
      <c r="H3945" t="s">
        <v>3086</v>
      </c>
      <c r="I3945" s="6">
        <v>0</v>
      </c>
      <c r="J3945" s="6">
        <v>5</v>
      </c>
      <c r="K3945" s="6">
        <v>0</v>
      </c>
      <c r="L3945" s="6">
        <v>0</v>
      </c>
      <c r="M3945" s="6">
        <v>0</v>
      </c>
      <c r="N3945" s="6">
        <v>5</v>
      </c>
    </row>
    <row r="3946" spans="1:14">
      <c r="A3946" t="s">
        <v>1970</v>
      </c>
      <c r="B3946">
        <v>757026403</v>
      </c>
      <c r="H3946" t="s">
        <v>3086</v>
      </c>
      <c r="I3946" s="6">
        <v>0</v>
      </c>
      <c r="J3946" s="6">
        <v>5</v>
      </c>
      <c r="K3946" s="6">
        <v>0</v>
      </c>
      <c r="L3946" s="6">
        <v>0</v>
      </c>
      <c r="M3946" s="6">
        <v>0</v>
      </c>
      <c r="N3946" s="6">
        <v>5</v>
      </c>
    </row>
    <row r="3947" spans="1:14">
      <c r="A3947" t="s">
        <v>1379</v>
      </c>
      <c r="B3947">
        <v>681489992</v>
      </c>
      <c r="H3947" t="s">
        <v>3086</v>
      </c>
      <c r="I3947" s="6">
        <v>0</v>
      </c>
      <c r="J3947" s="6">
        <v>5</v>
      </c>
      <c r="K3947" s="6">
        <v>0</v>
      </c>
      <c r="L3947" s="6">
        <v>0</v>
      </c>
      <c r="M3947" s="6">
        <v>0</v>
      </c>
      <c r="N3947" s="6">
        <v>5</v>
      </c>
    </row>
    <row r="3948" spans="1:14">
      <c r="A3948" t="s">
        <v>1379</v>
      </c>
      <c r="B3948">
        <v>788512260</v>
      </c>
      <c r="C3948" t="s">
        <v>3274</v>
      </c>
      <c r="G3948" t="s">
        <v>1661</v>
      </c>
      <c r="H3948" t="s">
        <v>3086</v>
      </c>
      <c r="I3948" s="6">
        <v>0</v>
      </c>
      <c r="J3948" s="6">
        <v>5</v>
      </c>
      <c r="K3948" s="6">
        <v>0</v>
      </c>
      <c r="L3948" s="6">
        <v>0</v>
      </c>
      <c r="M3948" s="6">
        <v>0</v>
      </c>
      <c r="N3948" s="6">
        <v>5</v>
      </c>
    </row>
    <row r="3949" spans="1:14">
      <c r="A3949" t="s">
        <v>1379</v>
      </c>
      <c r="B3949">
        <v>611285362</v>
      </c>
      <c r="C3949" t="s">
        <v>3275</v>
      </c>
      <c r="G3949" t="s">
        <v>1661</v>
      </c>
      <c r="H3949" t="s">
        <v>3086</v>
      </c>
      <c r="I3949" s="6">
        <v>0</v>
      </c>
      <c r="J3949" s="6">
        <v>5</v>
      </c>
      <c r="K3949" s="6">
        <v>0</v>
      </c>
      <c r="L3949" s="6">
        <v>0</v>
      </c>
      <c r="M3949" s="6">
        <v>0</v>
      </c>
      <c r="N3949" s="6">
        <v>5</v>
      </c>
    </row>
    <row r="3950" spans="1:14">
      <c r="A3950" t="s">
        <v>1379</v>
      </c>
      <c r="B3950">
        <v>608561331</v>
      </c>
      <c r="C3950" t="s">
        <v>3276</v>
      </c>
      <c r="G3950" t="s">
        <v>1661</v>
      </c>
      <c r="H3950" t="s">
        <v>3086</v>
      </c>
      <c r="I3950" s="6">
        <v>0</v>
      </c>
      <c r="J3950" s="6">
        <v>5</v>
      </c>
      <c r="K3950" s="6">
        <v>0</v>
      </c>
      <c r="L3950" s="6">
        <v>0</v>
      </c>
      <c r="M3950" s="6">
        <v>0</v>
      </c>
      <c r="N3950" s="6">
        <v>5</v>
      </c>
    </row>
    <row r="3951" spans="1:14">
      <c r="A3951" t="s">
        <v>1095</v>
      </c>
      <c r="B3951">
        <v>680264692</v>
      </c>
      <c r="C3951" t="s">
        <v>2349</v>
      </c>
      <c r="D3951" t="s">
        <v>3277</v>
      </c>
      <c r="G3951" t="s">
        <v>1661</v>
      </c>
      <c r="H3951" t="s">
        <v>3086</v>
      </c>
      <c r="I3951" s="6">
        <v>0</v>
      </c>
      <c r="J3951" s="6">
        <v>5</v>
      </c>
      <c r="K3951" s="6">
        <v>0</v>
      </c>
      <c r="L3951" s="6">
        <v>0</v>
      </c>
      <c r="M3951" s="6">
        <v>0</v>
      </c>
      <c r="N3951" s="6">
        <v>5</v>
      </c>
    </row>
    <row r="3952" spans="1:14">
      <c r="A3952" t="s">
        <v>828</v>
      </c>
      <c r="B3952">
        <v>685424479</v>
      </c>
      <c r="D3952" t="s">
        <v>3278</v>
      </c>
      <c r="G3952" t="s">
        <v>1383</v>
      </c>
      <c r="H3952" t="s">
        <v>3086</v>
      </c>
      <c r="I3952" s="6">
        <v>0</v>
      </c>
      <c r="J3952" s="6">
        <v>5</v>
      </c>
      <c r="K3952" s="6">
        <v>0</v>
      </c>
      <c r="L3952" s="6">
        <v>0</v>
      </c>
      <c r="M3952" s="6">
        <v>0</v>
      </c>
      <c r="N3952" s="6">
        <v>5</v>
      </c>
    </row>
    <row r="3953" spans="1:14">
      <c r="A3953" t="s">
        <v>828</v>
      </c>
      <c r="B3953">
        <v>617431352</v>
      </c>
      <c r="D3953" t="s">
        <v>3279</v>
      </c>
      <c r="G3953" t="s">
        <v>1383</v>
      </c>
      <c r="H3953" t="s">
        <v>3086</v>
      </c>
      <c r="I3953" s="6">
        <v>0</v>
      </c>
      <c r="J3953" s="6">
        <v>5</v>
      </c>
      <c r="K3953" s="6">
        <v>0</v>
      </c>
      <c r="L3953" s="6">
        <v>0</v>
      </c>
      <c r="M3953" s="6">
        <v>0</v>
      </c>
      <c r="N3953" s="6">
        <v>5</v>
      </c>
    </row>
    <row r="3954" spans="1:14">
      <c r="A3954" t="s">
        <v>828</v>
      </c>
      <c r="B3954">
        <v>607219390</v>
      </c>
      <c r="D3954" t="s">
        <v>3280</v>
      </c>
      <c r="G3954" t="s">
        <v>1383</v>
      </c>
      <c r="H3954" t="s">
        <v>3086</v>
      </c>
      <c r="I3954" s="6">
        <v>0</v>
      </c>
      <c r="J3954" s="6">
        <v>5</v>
      </c>
      <c r="K3954" s="6">
        <v>0</v>
      </c>
      <c r="L3954" s="6">
        <v>0</v>
      </c>
      <c r="M3954" s="6">
        <v>0</v>
      </c>
      <c r="N3954" s="6">
        <v>5</v>
      </c>
    </row>
    <row r="3955" spans="1:14">
      <c r="A3955" t="s">
        <v>1241</v>
      </c>
      <c r="B3955">
        <v>757607808</v>
      </c>
      <c r="H3955" t="s">
        <v>3086</v>
      </c>
      <c r="I3955" s="6">
        <v>0</v>
      </c>
      <c r="J3955" s="6">
        <v>5</v>
      </c>
      <c r="K3955" s="6">
        <v>0</v>
      </c>
      <c r="L3955" s="6">
        <v>0</v>
      </c>
      <c r="M3955" s="6">
        <v>0</v>
      </c>
      <c r="N3955" s="6">
        <v>5</v>
      </c>
    </row>
    <row r="3956" spans="1:14">
      <c r="A3956" t="s">
        <v>2466</v>
      </c>
      <c r="B3956">
        <v>629186120</v>
      </c>
      <c r="C3956" t="s">
        <v>3281</v>
      </c>
      <c r="D3956" t="s">
        <v>2477</v>
      </c>
      <c r="G3956" t="s">
        <v>2469</v>
      </c>
      <c r="H3956" t="s">
        <v>3086</v>
      </c>
      <c r="I3956" s="6">
        <v>0</v>
      </c>
      <c r="J3956" s="6">
        <v>5</v>
      </c>
      <c r="K3956" s="6">
        <v>0</v>
      </c>
      <c r="L3956" s="6">
        <v>0</v>
      </c>
      <c r="M3956" s="6">
        <v>0</v>
      </c>
      <c r="N3956" s="6">
        <v>5</v>
      </c>
    </row>
    <row r="3957" spans="1:14">
      <c r="A3957" t="s">
        <v>2466</v>
      </c>
      <c r="B3957">
        <v>671917755</v>
      </c>
      <c r="C3957" t="s">
        <v>3282</v>
      </c>
      <c r="D3957" t="s">
        <v>2477</v>
      </c>
      <c r="G3957" t="s">
        <v>2469</v>
      </c>
      <c r="H3957" t="s">
        <v>3086</v>
      </c>
      <c r="I3957" s="6">
        <v>0</v>
      </c>
      <c r="J3957" s="6">
        <v>5</v>
      </c>
      <c r="K3957" s="6">
        <v>0</v>
      </c>
      <c r="L3957" s="6">
        <v>0</v>
      </c>
      <c r="M3957" s="6">
        <v>0</v>
      </c>
      <c r="N3957" s="6">
        <v>5</v>
      </c>
    </row>
    <row r="3958" spans="1:14">
      <c r="A3958" t="s">
        <v>3283</v>
      </c>
      <c r="B3958">
        <v>608707295</v>
      </c>
      <c r="C3958" t="s">
        <v>1570</v>
      </c>
      <c r="D3958" t="s">
        <v>3284</v>
      </c>
      <c r="G3958" t="s">
        <v>3285</v>
      </c>
      <c r="H3958" t="s">
        <v>3086</v>
      </c>
      <c r="I3958" s="6">
        <v>0</v>
      </c>
      <c r="J3958" s="6">
        <v>5</v>
      </c>
      <c r="K3958" s="6">
        <v>0</v>
      </c>
      <c r="L3958" s="6">
        <v>0</v>
      </c>
      <c r="M3958" s="6">
        <v>0</v>
      </c>
      <c r="N3958" s="6">
        <v>5</v>
      </c>
    </row>
    <row r="3959" spans="1:14">
      <c r="A3959" t="s">
        <v>791</v>
      </c>
      <c r="B3959">
        <v>607132674</v>
      </c>
      <c r="D3959" t="s">
        <v>3286</v>
      </c>
      <c r="G3959" t="s">
        <v>2263</v>
      </c>
      <c r="H3959" t="s">
        <v>3086</v>
      </c>
      <c r="I3959" s="6">
        <v>0</v>
      </c>
      <c r="J3959" s="6">
        <v>5</v>
      </c>
      <c r="K3959" s="6">
        <v>0</v>
      </c>
      <c r="L3959" s="6">
        <v>0</v>
      </c>
      <c r="M3959" s="6">
        <v>0</v>
      </c>
      <c r="N3959" s="6">
        <v>5</v>
      </c>
    </row>
    <row r="3960" spans="1:14">
      <c r="A3960" t="s">
        <v>791</v>
      </c>
      <c r="B3960">
        <v>642713532</v>
      </c>
      <c r="D3960" t="s">
        <v>3287</v>
      </c>
      <c r="G3960" t="s">
        <v>2263</v>
      </c>
      <c r="H3960" t="s">
        <v>3086</v>
      </c>
      <c r="I3960" s="6">
        <v>0</v>
      </c>
      <c r="J3960" s="6">
        <v>5</v>
      </c>
      <c r="K3960" s="6">
        <v>0</v>
      </c>
      <c r="L3960" s="6">
        <v>0</v>
      </c>
      <c r="M3960" s="6">
        <v>0</v>
      </c>
      <c r="N3960" s="6">
        <v>5</v>
      </c>
    </row>
    <row r="3961" spans="1:14">
      <c r="A3961" t="s">
        <v>791</v>
      </c>
      <c r="B3961">
        <v>662912942</v>
      </c>
      <c r="D3961" t="s">
        <v>3288</v>
      </c>
      <c r="G3961" t="s">
        <v>2263</v>
      </c>
      <c r="H3961" t="s">
        <v>3086</v>
      </c>
      <c r="I3961" s="6">
        <v>0</v>
      </c>
      <c r="J3961" s="6">
        <v>5</v>
      </c>
      <c r="K3961" s="6">
        <v>0</v>
      </c>
      <c r="L3961" s="6">
        <v>0</v>
      </c>
      <c r="M3961" s="6">
        <v>0</v>
      </c>
      <c r="N3961" s="6">
        <v>5</v>
      </c>
    </row>
    <row r="3962" spans="1:14">
      <c r="A3962" t="s">
        <v>1973</v>
      </c>
      <c r="B3962">
        <v>757026912</v>
      </c>
      <c r="H3962" t="s">
        <v>3086</v>
      </c>
      <c r="I3962" s="6">
        <v>0</v>
      </c>
      <c r="J3962" s="6">
        <v>5</v>
      </c>
      <c r="K3962" s="6">
        <v>0</v>
      </c>
      <c r="L3962" s="6">
        <v>0</v>
      </c>
      <c r="M3962" s="6">
        <v>0</v>
      </c>
      <c r="N3962" s="6">
        <v>5</v>
      </c>
    </row>
    <row r="3963" spans="1:14">
      <c r="A3963" t="s">
        <v>1973</v>
      </c>
      <c r="B3963">
        <v>757680908</v>
      </c>
      <c r="C3963" t="s">
        <v>1432</v>
      </c>
      <c r="D3963" t="s">
        <v>3289</v>
      </c>
      <c r="H3963" t="s">
        <v>3086</v>
      </c>
      <c r="I3963" s="6">
        <v>1.4039999999999999</v>
      </c>
      <c r="J3963" s="6">
        <v>5</v>
      </c>
      <c r="K3963" s="6">
        <v>0</v>
      </c>
      <c r="L3963" s="6">
        <v>0</v>
      </c>
      <c r="M3963" s="6">
        <v>0</v>
      </c>
      <c r="N3963" s="6">
        <v>6.4039999999999999</v>
      </c>
    </row>
    <row r="3964" spans="1:14">
      <c r="A3964" t="s">
        <v>769</v>
      </c>
      <c r="B3964">
        <v>757026948</v>
      </c>
      <c r="C3964" t="s">
        <v>3290</v>
      </c>
      <c r="D3964" t="s">
        <v>3291</v>
      </c>
      <c r="H3964" t="s">
        <v>3086</v>
      </c>
      <c r="I3964" s="6">
        <v>0</v>
      </c>
      <c r="J3964" s="6">
        <v>5</v>
      </c>
      <c r="K3964" s="6">
        <v>0</v>
      </c>
      <c r="L3964" s="6">
        <v>0</v>
      </c>
      <c r="M3964" s="6">
        <v>0</v>
      </c>
      <c r="N3964" s="6">
        <v>5</v>
      </c>
    </row>
    <row r="3965" spans="1:14">
      <c r="A3965" t="s">
        <v>1192</v>
      </c>
      <c r="B3965">
        <v>675954259</v>
      </c>
      <c r="C3965" t="s">
        <v>3292</v>
      </c>
      <c r="D3965" t="s">
        <v>2477</v>
      </c>
      <c r="G3965" t="s">
        <v>2275</v>
      </c>
      <c r="H3965" t="s">
        <v>3086</v>
      </c>
      <c r="I3965" s="6">
        <v>0</v>
      </c>
      <c r="J3965" s="6">
        <v>5</v>
      </c>
      <c r="K3965" s="6">
        <v>0</v>
      </c>
      <c r="L3965" s="6">
        <v>0</v>
      </c>
      <c r="M3965" s="6">
        <v>0</v>
      </c>
      <c r="N3965" s="6">
        <v>5</v>
      </c>
    </row>
    <row r="3966" spans="1:14">
      <c r="A3966" t="s">
        <v>1192</v>
      </c>
      <c r="B3966">
        <v>649854462</v>
      </c>
      <c r="C3966" t="s">
        <v>3293</v>
      </c>
      <c r="D3966" t="s">
        <v>2477</v>
      </c>
      <c r="G3966" t="s">
        <v>2275</v>
      </c>
      <c r="H3966" t="s">
        <v>3086</v>
      </c>
      <c r="I3966" s="6">
        <v>0</v>
      </c>
      <c r="J3966" s="6">
        <v>5</v>
      </c>
      <c r="K3966" s="6">
        <v>0</v>
      </c>
      <c r="L3966" s="6">
        <v>0</v>
      </c>
      <c r="M3966" s="6">
        <v>0</v>
      </c>
      <c r="N3966" s="6">
        <v>5</v>
      </c>
    </row>
    <row r="3967" spans="1:14">
      <c r="A3967" t="s">
        <v>1974</v>
      </c>
      <c r="B3967">
        <v>676687922</v>
      </c>
      <c r="C3967" t="s">
        <v>2072</v>
      </c>
      <c r="D3967" t="s">
        <v>3294</v>
      </c>
      <c r="G3967" t="s">
        <v>362</v>
      </c>
      <c r="H3967" t="s">
        <v>3086</v>
      </c>
      <c r="I3967" s="6">
        <v>0</v>
      </c>
      <c r="J3967" s="6">
        <v>5</v>
      </c>
      <c r="K3967" s="6">
        <v>0</v>
      </c>
      <c r="L3967" s="6">
        <v>0</v>
      </c>
      <c r="M3967" s="6">
        <v>0</v>
      </c>
      <c r="N3967" s="6">
        <v>5</v>
      </c>
    </row>
    <row r="3968" spans="1:14">
      <c r="A3968" t="s">
        <v>2784</v>
      </c>
      <c r="B3968">
        <v>757605048</v>
      </c>
      <c r="H3968" t="s">
        <v>3086</v>
      </c>
      <c r="I3968" s="6">
        <v>2.665</v>
      </c>
      <c r="J3968" s="6">
        <v>5</v>
      </c>
      <c r="K3968" s="6">
        <v>0</v>
      </c>
      <c r="L3968" s="6">
        <v>0</v>
      </c>
      <c r="M3968" s="6">
        <v>0</v>
      </c>
      <c r="N3968" s="6">
        <v>7.665</v>
      </c>
    </row>
    <row r="3969" spans="1:14">
      <c r="A3969" t="s">
        <v>2470</v>
      </c>
      <c r="B3969">
        <v>685259316</v>
      </c>
      <c r="C3969" t="s">
        <v>3295</v>
      </c>
      <c r="D3969" t="s">
        <v>2477</v>
      </c>
      <c r="G3969" t="s">
        <v>2473</v>
      </c>
      <c r="H3969" t="s">
        <v>3086</v>
      </c>
      <c r="I3969" s="6">
        <v>0</v>
      </c>
      <c r="J3969" s="6">
        <v>5</v>
      </c>
      <c r="K3969" s="6">
        <v>0</v>
      </c>
      <c r="L3969" s="6">
        <v>0</v>
      </c>
      <c r="M3969" s="6">
        <v>0</v>
      </c>
      <c r="N3969" s="6">
        <v>5</v>
      </c>
    </row>
    <row r="3970" spans="1:14">
      <c r="A3970" t="s">
        <v>2470</v>
      </c>
      <c r="B3970">
        <v>687353984</v>
      </c>
      <c r="C3970" t="s">
        <v>3296</v>
      </c>
      <c r="D3970" t="s">
        <v>2477</v>
      </c>
      <c r="G3970" t="s">
        <v>2473</v>
      </c>
      <c r="H3970" t="s">
        <v>3086</v>
      </c>
      <c r="I3970" s="6">
        <v>0</v>
      </c>
      <c r="J3970" s="6">
        <v>5</v>
      </c>
      <c r="K3970" s="6">
        <v>0</v>
      </c>
      <c r="L3970" s="6">
        <v>0</v>
      </c>
      <c r="M3970" s="6">
        <v>0</v>
      </c>
      <c r="N3970" s="6">
        <v>5</v>
      </c>
    </row>
    <row r="3971" spans="1:14">
      <c r="A3971" t="s">
        <v>2470</v>
      </c>
      <c r="B3971">
        <v>676225221</v>
      </c>
      <c r="C3971" t="s">
        <v>3297</v>
      </c>
      <c r="D3971" t="s">
        <v>2477</v>
      </c>
      <c r="G3971" t="s">
        <v>2473</v>
      </c>
      <c r="H3971" t="s">
        <v>3086</v>
      </c>
      <c r="I3971" s="6">
        <v>0</v>
      </c>
      <c r="J3971" s="6">
        <v>5</v>
      </c>
      <c r="K3971" s="6">
        <v>0</v>
      </c>
      <c r="L3971" s="6">
        <v>0</v>
      </c>
      <c r="M3971" s="6">
        <v>0</v>
      </c>
      <c r="N3971" s="6">
        <v>5</v>
      </c>
    </row>
    <row r="3972" spans="1:14">
      <c r="A3972" t="s">
        <v>1979</v>
      </c>
      <c r="B3972">
        <v>757683053</v>
      </c>
      <c r="H3972" t="s">
        <v>3086</v>
      </c>
      <c r="I3972" s="6">
        <v>0</v>
      </c>
      <c r="J3972" s="6">
        <v>5</v>
      </c>
      <c r="K3972" s="6">
        <v>0</v>
      </c>
      <c r="L3972" s="6">
        <v>0</v>
      </c>
      <c r="M3972" s="6">
        <v>0</v>
      </c>
      <c r="N3972" s="6">
        <v>5</v>
      </c>
    </row>
    <row r="3973" spans="1:14">
      <c r="A3973" t="s">
        <v>2280</v>
      </c>
      <c r="B3973">
        <v>757028221</v>
      </c>
      <c r="H3973" t="s">
        <v>3086</v>
      </c>
      <c r="I3973" s="6">
        <v>0</v>
      </c>
      <c r="J3973" s="6">
        <v>5</v>
      </c>
      <c r="K3973" s="6">
        <v>0</v>
      </c>
      <c r="L3973" s="6">
        <v>0</v>
      </c>
      <c r="M3973" s="6">
        <v>0</v>
      </c>
      <c r="N3973" s="6">
        <v>5</v>
      </c>
    </row>
    <row r="3974" spans="1:14">
      <c r="A3974" t="s">
        <v>2283</v>
      </c>
      <c r="B3974">
        <v>789650070</v>
      </c>
      <c r="C3974" t="s">
        <v>3298</v>
      </c>
      <c r="D3974" t="s">
        <v>2477</v>
      </c>
      <c r="G3974" t="s">
        <v>2286</v>
      </c>
      <c r="H3974" t="s">
        <v>3086</v>
      </c>
      <c r="I3974" s="6">
        <v>0</v>
      </c>
      <c r="J3974" s="6">
        <v>5</v>
      </c>
      <c r="K3974" s="6">
        <v>0</v>
      </c>
      <c r="L3974" s="6">
        <v>0</v>
      </c>
      <c r="M3974" s="6">
        <v>0</v>
      </c>
      <c r="N3974" s="6">
        <v>5</v>
      </c>
    </row>
    <row r="3975" spans="1:14">
      <c r="A3975" t="s">
        <v>759</v>
      </c>
      <c r="B3975">
        <v>757684833</v>
      </c>
      <c r="H3975" t="s">
        <v>3086</v>
      </c>
      <c r="I3975" s="6">
        <v>0</v>
      </c>
      <c r="J3975" s="6">
        <v>5</v>
      </c>
      <c r="K3975" s="6">
        <v>0</v>
      </c>
      <c r="L3975" s="6">
        <v>0</v>
      </c>
      <c r="M3975" s="6">
        <v>0</v>
      </c>
      <c r="N3975" s="6">
        <v>5</v>
      </c>
    </row>
    <row r="3976" spans="1:14">
      <c r="A3976" t="s">
        <v>794</v>
      </c>
      <c r="B3976">
        <v>757689498</v>
      </c>
      <c r="D3976" t="s">
        <v>3299</v>
      </c>
      <c r="H3976" t="s">
        <v>3086</v>
      </c>
      <c r="I3976" s="6">
        <v>0</v>
      </c>
      <c r="J3976" s="6">
        <v>5</v>
      </c>
      <c r="K3976" s="6">
        <v>0</v>
      </c>
      <c r="L3976" s="6">
        <v>0</v>
      </c>
      <c r="M3976" s="6">
        <v>0</v>
      </c>
      <c r="N3976" s="6">
        <v>5</v>
      </c>
    </row>
    <row r="3977" spans="1:14">
      <c r="A3977" t="s">
        <v>1689</v>
      </c>
      <c r="B3977">
        <v>757602278</v>
      </c>
      <c r="C3977" t="s">
        <v>402</v>
      </c>
      <c r="D3977">
        <v>1</v>
      </c>
      <c r="H3977" t="s">
        <v>3086</v>
      </c>
      <c r="I3977" s="6">
        <v>0</v>
      </c>
      <c r="J3977" s="6">
        <v>5</v>
      </c>
      <c r="K3977" s="6">
        <v>0</v>
      </c>
      <c r="L3977" s="6">
        <v>0</v>
      </c>
      <c r="M3977" s="6">
        <v>0</v>
      </c>
      <c r="N3977" s="6">
        <v>5</v>
      </c>
    </row>
    <row r="3978" spans="1:14">
      <c r="A3978" t="s">
        <v>1208</v>
      </c>
      <c r="B3978">
        <v>757602836</v>
      </c>
      <c r="C3978" t="s">
        <v>3300</v>
      </c>
      <c r="H3978" t="s">
        <v>3086</v>
      </c>
      <c r="I3978" s="6">
        <v>0</v>
      </c>
      <c r="J3978" s="6">
        <v>5</v>
      </c>
      <c r="K3978" s="6">
        <v>0</v>
      </c>
      <c r="L3978" s="6">
        <v>0</v>
      </c>
      <c r="M3978" s="6">
        <v>0</v>
      </c>
      <c r="N3978" s="6">
        <v>5</v>
      </c>
    </row>
    <row r="3979" spans="1:14">
      <c r="A3979" t="s">
        <v>1208</v>
      </c>
      <c r="B3979">
        <v>757602837</v>
      </c>
      <c r="C3979" t="s">
        <v>3301</v>
      </c>
      <c r="H3979" t="s">
        <v>3086</v>
      </c>
      <c r="I3979" s="6">
        <v>0</v>
      </c>
      <c r="J3979" s="6">
        <v>5</v>
      </c>
      <c r="K3979" s="6">
        <v>0</v>
      </c>
      <c r="L3979" s="6">
        <v>0</v>
      </c>
      <c r="M3979" s="6">
        <v>0</v>
      </c>
      <c r="N3979" s="6">
        <v>5</v>
      </c>
    </row>
    <row r="3980" spans="1:14">
      <c r="A3980" t="s">
        <v>1208</v>
      </c>
      <c r="B3980">
        <v>757602838</v>
      </c>
      <c r="C3980" t="s">
        <v>3302</v>
      </c>
      <c r="H3980" t="s">
        <v>3086</v>
      </c>
      <c r="I3980" s="6">
        <v>0</v>
      </c>
      <c r="J3980" s="6">
        <v>5</v>
      </c>
      <c r="K3980" s="6">
        <v>0</v>
      </c>
      <c r="L3980" s="6">
        <v>0</v>
      </c>
      <c r="M3980" s="6">
        <v>0</v>
      </c>
      <c r="N3980" s="6">
        <v>5</v>
      </c>
    </row>
    <row r="3981" spans="1:14">
      <c r="A3981" t="s">
        <v>1208</v>
      </c>
      <c r="B3981">
        <v>757029566</v>
      </c>
      <c r="C3981" t="s">
        <v>3303</v>
      </c>
      <c r="D3981" t="s">
        <v>3304</v>
      </c>
      <c r="H3981" t="s">
        <v>3086</v>
      </c>
      <c r="I3981" s="6">
        <v>0</v>
      </c>
      <c r="J3981" s="6">
        <v>5</v>
      </c>
      <c r="K3981" s="6">
        <v>0</v>
      </c>
      <c r="L3981" s="6">
        <v>0</v>
      </c>
      <c r="M3981" s="6">
        <v>0</v>
      </c>
      <c r="N3981" s="6">
        <v>5</v>
      </c>
    </row>
    <row r="3982" spans="1:14">
      <c r="A3982" t="s">
        <v>2260</v>
      </c>
      <c r="B3982">
        <v>607019536</v>
      </c>
      <c r="C3982" t="s">
        <v>3305</v>
      </c>
      <c r="G3982" t="s">
        <v>3306</v>
      </c>
      <c r="H3982" t="s">
        <v>3086</v>
      </c>
      <c r="I3982" s="6">
        <v>0</v>
      </c>
      <c r="J3982" s="6">
        <v>5</v>
      </c>
      <c r="K3982" s="6">
        <v>0</v>
      </c>
      <c r="L3982" s="6">
        <v>0</v>
      </c>
      <c r="M3982" s="6">
        <v>0</v>
      </c>
      <c r="N3982" s="6">
        <v>5</v>
      </c>
    </row>
    <row r="3983" spans="1:14">
      <c r="A3983" t="s">
        <v>2260</v>
      </c>
      <c r="B3983">
        <v>674029414</v>
      </c>
      <c r="C3983" t="s">
        <v>3307</v>
      </c>
      <c r="G3983" t="s">
        <v>3306</v>
      </c>
      <c r="H3983" t="s">
        <v>3086</v>
      </c>
      <c r="I3983" s="6">
        <v>0</v>
      </c>
      <c r="J3983" s="6">
        <v>5</v>
      </c>
      <c r="K3983" s="6">
        <v>0</v>
      </c>
      <c r="L3983" s="6">
        <v>0</v>
      </c>
      <c r="M3983" s="6">
        <v>0</v>
      </c>
      <c r="N3983" s="6">
        <v>5</v>
      </c>
    </row>
    <row r="3984" spans="1:14">
      <c r="A3984" t="s">
        <v>2260</v>
      </c>
      <c r="B3984">
        <v>784250467</v>
      </c>
      <c r="C3984" t="s">
        <v>2003</v>
      </c>
      <c r="G3984" t="s">
        <v>3306</v>
      </c>
      <c r="H3984" t="s">
        <v>3086</v>
      </c>
      <c r="I3984" s="6">
        <v>0</v>
      </c>
      <c r="J3984" s="6">
        <v>5</v>
      </c>
      <c r="K3984" s="6">
        <v>0</v>
      </c>
      <c r="L3984" s="6">
        <v>0</v>
      </c>
      <c r="M3984" s="6">
        <v>0</v>
      </c>
      <c r="N3984" s="6">
        <v>5</v>
      </c>
    </row>
    <row r="3985" spans="1:14">
      <c r="A3985" t="s">
        <v>1998</v>
      </c>
      <c r="B3985">
        <v>765748561</v>
      </c>
      <c r="D3985" t="s">
        <v>3308</v>
      </c>
      <c r="H3985" t="s">
        <v>3086</v>
      </c>
      <c r="I3985" s="6">
        <v>0</v>
      </c>
      <c r="J3985" s="6">
        <v>5</v>
      </c>
      <c r="K3985" s="6">
        <v>0</v>
      </c>
      <c r="L3985" s="6">
        <v>0</v>
      </c>
      <c r="M3985" s="6">
        <v>0</v>
      </c>
      <c r="N3985" s="6">
        <v>5</v>
      </c>
    </row>
    <row r="3986" spans="1:14">
      <c r="A3986" t="s">
        <v>1998</v>
      </c>
      <c r="B3986">
        <v>667844354</v>
      </c>
      <c r="D3986" t="s">
        <v>3154</v>
      </c>
      <c r="H3986" t="s">
        <v>3086</v>
      </c>
      <c r="I3986" s="6">
        <v>0</v>
      </c>
      <c r="J3986" s="6">
        <v>5</v>
      </c>
      <c r="K3986" s="6">
        <v>0</v>
      </c>
      <c r="L3986" s="6">
        <v>0</v>
      </c>
      <c r="M3986" s="6">
        <v>0</v>
      </c>
      <c r="N3986" s="6">
        <v>5</v>
      </c>
    </row>
    <row r="3987" spans="1:14">
      <c r="A3987" t="s">
        <v>1998</v>
      </c>
      <c r="B3987">
        <v>757606127</v>
      </c>
      <c r="D3987" t="s">
        <v>1327</v>
      </c>
      <c r="H3987" t="s">
        <v>3086</v>
      </c>
      <c r="I3987" s="6">
        <v>0</v>
      </c>
      <c r="J3987" s="6">
        <v>5</v>
      </c>
      <c r="K3987" s="6">
        <v>0</v>
      </c>
      <c r="L3987" s="6">
        <v>0</v>
      </c>
      <c r="M3987" s="6">
        <v>0</v>
      </c>
      <c r="N3987" s="6">
        <v>5</v>
      </c>
    </row>
    <row r="3988" spans="1:14">
      <c r="A3988" t="s">
        <v>1998</v>
      </c>
      <c r="B3988">
        <v>757607253</v>
      </c>
      <c r="D3988" t="s">
        <v>3309</v>
      </c>
      <c r="H3988" t="s">
        <v>3086</v>
      </c>
      <c r="I3988" s="6">
        <v>0</v>
      </c>
      <c r="J3988" s="6">
        <v>5</v>
      </c>
      <c r="K3988" s="6">
        <v>0</v>
      </c>
      <c r="L3988" s="6">
        <v>0</v>
      </c>
      <c r="M3988" s="6">
        <v>0</v>
      </c>
      <c r="N3988" s="6">
        <v>5</v>
      </c>
    </row>
    <row r="3989" spans="1:14">
      <c r="A3989" t="s">
        <v>1698</v>
      </c>
      <c r="B3989">
        <v>648262955</v>
      </c>
      <c r="C3989" t="s">
        <v>3310</v>
      </c>
      <c r="D3989" t="s">
        <v>1527</v>
      </c>
      <c r="H3989" t="s">
        <v>3086</v>
      </c>
      <c r="I3989" s="6">
        <v>0</v>
      </c>
      <c r="J3989" s="6">
        <v>5</v>
      </c>
      <c r="K3989" s="6">
        <v>0</v>
      </c>
      <c r="L3989" s="6">
        <v>0</v>
      </c>
      <c r="M3989" s="6">
        <v>0</v>
      </c>
      <c r="N3989" s="6">
        <v>5</v>
      </c>
    </row>
    <row r="3990" spans="1:14">
      <c r="A3990" t="s">
        <v>1698</v>
      </c>
      <c r="B3990">
        <v>675543136</v>
      </c>
      <c r="C3990" t="s">
        <v>3311</v>
      </c>
      <c r="D3990" t="s">
        <v>3312</v>
      </c>
      <c r="H3990" t="s">
        <v>3086</v>
      </c>
      <c r="I3990" s="6">
        <v>0</v>
      </c>
      <c r="J3990" s="6">
        <v>5</v>
      </c>
      <c r="K3990" s="6">
        <v>0</v>
      </c>
      <c r="L3990" s="6">
        <v>0</v>
      </c>
      <c r="M3990" s="6">
        <v>0</v>
      </c>
      <c r="N3990" s="6">
        <v>5</v>
      </c>
    </row>
    <row r="3991" spans="1:14">
      <c r="A3991" t="s">
        <v>1698</v>
      </c>
      <c r="B3991">
        <v>757020470</v>
      </c>
      <c r="H3991" t="s">
        <v>3086</v>
      </c>
      <c r="I3991" s="6">
        <v>0</v>
      </c>
      <c r="J3991" s="6">
        <v>5</v>
      </c>
      <c r="K3991" s="6">
        <v>0</v>
      </c>
      <c r="L3991" s="6">
        <v>0</v>
      </c>
      <c r="M3991" s="6">
        <v>0</v>
      </c>
      <c r="N3991" s="6">
        <v>5</v>
      </c>
    </row>
    <row r="3992" spans="1:14">
      <c r="A3992" t="s">
        <v>803</v>
      </c>
      <c r="B3992">
        <v>788725537</v>
      </c>
      <c r="C3992" t="s">
        <v>2858</v>
      </c>
      <c r="D3992" t="s">
        <v>3262</v>
      </c>
      <c r="H3992" t="s">
        <v>3086</v>
      </c>
      <c r="I3992" s="6">
        <v>0</v>
      </c>
      <c r="J3992" s="6">
        <v>5</v>
      </c>
      <c r="K3992" s="6">
        <v>0</v>
      </c>
      <c r="L3992" s="6">
        <v>0</v>
      </c>
      <c r="M3992" s="6">
        <v>0</v>
      </c>
      <c r="N3992" s="6">
        <v>5</v>
      </c>
    </row>
    <row r="3993" spans="1:14">
      <c r="A3993" t="s">
        <v>1714</v>
      </c>
      <c r="B3993">
        <v>631310452</v>
      </c>
      <c r="C3993" t="s">
        <v>3313</v>
      </c>
      <c r="G3993" t="s">
        <v>464</v>
      </c>
      <c r="H3993" t="s">
        <v>3086</v>
      </c>
      <c r="I3993" s="6">
        <v>0</v>
      </c>
      <c r="J3993" s="6">
        <v>5</v>
      </c>
      <c r="K3993" s="6">
        <v>0</v>
      </c>
      <c r="L3993" s="6">
        <v>0</v>
      </c>
      <c r="M3993" s="6">
        <v>0</v>
      </c>
      <c r="N3993" s="6">
        <v>5</v>
      </c>
    </row>
    <row r="3994" spans="1:14">
      <c r="A3994" t="s">
        <v>805</v>
      </c>
      <c r="B3994">
        <v>633444177</v>
      </c>
      <c r="C3994" t="s">
        <v>3314</v>
      </c>
      <c r="D3994" t="s">
        <v>2477</v>
      </c>
      <c r="G3994" t="s">
        <v>2073</v>
      </c>
      <c r="H3994" t="s">
        <v>3086</v>
      </c>
      <c r="I3994" s="6">
        <v>0</v>
      </c>
      <c r="J3994" s="6">
        <v>5</v>
      </c>
      <c r="K3994" s="6">
        <v>0</v>
      </c>
      <c r="L3994" s="6">
        <v>0</v>
      </c>
      <c r="M3994" s="6">
        <v>0</v>
      </c>
      <c r="N3994" s="6">
        <v>5</v>
      </c>
    </row>
    <row r="3995" spans="1:14">
      <c r="A3995" t="s">
        <v>805</v>
      </c>
      <c r="B3995">
        <v>645045109</v>
      </c>
      <c r="C3995" t="s">
        <v>3315</v>
      </c>
      <c r="D3995" t="s">
        <v>2477</v>
      </c>
      <c r="G3995" t="s">
        <v>2073</v>
      </c>
      <c r="H3995" t="s">
        <v>3086</v>
      </c>
      <c r="I3995" s="6">
        <v>0</v>
      </c>
      <c r="J3995" s="6">
        <v>5</v>
      </c>
      <c r="K3995" s="6">
        <v>0</v>
      </c>
      <c r="L3995" s="6">
        <v>0</v>
      </c>
      <c r="M3995" s="6">
        <v>0</v>
      </c>
      <c r="N3995" s="6">
        <v>5</v>
      </c>
    </row>
    <row r="3996" spans="1:14">
      <c r="A3996" t="s">
        <v>805</v>
      </c>
      <c r="B3996">
        <v>788094278</v>
      </c>
      <c r="C3996" t="s">
        <v>3316</v>
      </c>
      <c r="D3996" t="s">
        <v>2477</v>
      </c>
      <c r="G3996" t="s">
        <v>2073</v>
      </c>
      <c r="H3996" t="s">
        <v>3086</v>
      </c>
      <c r="I3996" s="6">
        <v>0</v>
      </c>
      <c r="J3996" s="6">
        <v>5</v>
      </c>
      <c r="K3996" s="6">
        <v>0</v>
      </c>
      <c r="L3996" s="6">
        <v>0</v>
      </c>
      <c r="M3996" s="6">
        <v>0</v>
      </c>
      <c r="N3996" s="6">
        <v>5</v>
      </c>
    </row>
    <row r="3997" spans="1:14">
      <c r="A3997" t="s">
        <v>805</v>
      </c>
      <c r="B3997">
        <v>675147116</v>
      </c>
      <c r="C3997" t="s">
        <v>3317</v>
      </c>
      <c r="D3997" t="s">
        <v>2477</v>
      </c>
      <c r="G3997" t="s">
        <v>2073</v>
      </c>
      <c r="H3997" t="s">
        <v>3086</v>
      </c>
      <c r="I3997" s="6">
        <v>12.95</v>
      </c>
      <c r="J3997" s="6">
        <v>5</v>
      </c>
      <c r="K3997" s="6">
        <v>0</v>
      </c>
      <c r="L3997" s="6">
        <v>0</v>
      </c>
      <c r="M3997" s="6">
        <v>0</v>
      </c>
      <c r="N3997" s="6">
        <v>17.95</v>
      </c>
    </row>
    <row r="3998" spans="1:14">
      <c r="A3998" t="s">
        <v>805</v>
      </c>
      <c r="B3998">
        <v>786651982</v>
      </c>
      <c r="C3998" t="s">
        <v>3318</v>
      </c>
      <c r="D3998" t="s">
        <v>2477</v>
      </c>
      <c r="G3998" t="s">
        <v>2073</v>
      </c>
      <c r="H3998" t="s">
        <v>3086</v>
      </c>
      <c r="I3998" s="6">
        <v>0</v>
      </c>
      <c r="J3998" s="6">
        <v>5</v>
      </c>
      <c r="K3998" s="6">
        <v>0</v>
      </c>
      <c r="L3998" s="6">
        <v>0</v>
      </c>
      <c r="M3998" s="6">
        <v>0</v>
      </c>
      <c r="N3998" s="6">
        <v>5</v>
      </c>
    </row>
    <row r="3999" spans="1:14">
      <c r="A3999" t="s">
        <v>805</v>
      </c>
      <c r="B3999">
        <v>643887985</v>
      </c>
      <c r="C3999" t="s">
        <v>3319</v>
      </c>
      <c r="D3999" t="s">
        <v>2477</v>
      </c>
      <c r="G3999" t="s">
        <v>2073</v>
      </c>
      <c r="H3999" t="s">
        <v>3086</v>
      </c>
      <c r="I3999" s="6">
        <v>0</v>
      </c>
      <c r="J3999" s="6">
        <v>5</v>
      </c>
      <c r="K3999" s="6">
        <v>0</v>
      </c>
      <c r="L3999" s="6">
        <v>0</v>
      </c>
      <c r="M3999" s="6">
        <v>0</v>
      </c>
      <c r="N3999" s="6">
        <v>5</v>
      </c>
    </row>
    <row r="4000" spans="1:14">
      <c r="A4000" t="s">
        <v>769</v>
      </c>
      <c r="B4000">
        <v>757027979</v>
      </c>
      <c r="H4000" t="s">
        <v>3086</v>
      </c>
      <c r="I4000" s="6">
        <v>0</v>
      </c>
      <c r="J4000" s="6">
        <v>5</v>
      </c>
      <c r="K4000" s="6">
        <v>0</v>
      </c>
      <c r="L4000" s="6">
        <v>0</v>
      </c>
      <c r="M4000" s="6">
        <v>0</v>
      </c>
      <c r="N4000" s="6">
        <v>5</v>
      </c>
    </row>
    <row r="4001" spans="1:14">
      <c r="A4001" t="s">
        <v>1196</v>
      </c>
      <c r="B4001">
        <v>670803391</v>
      </c>
      <c r="C4001" t="s">
        <v>1704</v>
      </c>
      <c r="D4001" t="s">
        <v>3320</v>
      </c>
      <c r="G4001" t="s">
        <v>3045</v>
      </c>
      <c r="H4001" t="s">
        <v>3086</v>
      </c>
      <c r="I4001" s="6">
        <v>0</v>
      </c>
      <c r="J4001" s="6">
        <v>5</v>
      </c>
      <c r="K4001" s="6">
        <v>0</v>
      </c>
      <c r="L4001" s="6">
        <v>0</v>
      </c>
      <c r="M4001" s="6">
        <v>0</v>
      </c>
      <c r="N4001" s="6">
        <v>5</v>
      </c>
    </row>
    <row r="4002" spans="1:14">
      <c r="A4002" t="s">
        <v>1196</v>
      </c>
      <c r="B4002">
        <v>670803395</v>
      </c>
      <c r="C4002" t="s">
        <v>1545</v>
      </c>
      <c r="D4002" t="s">
        <v>1700</v>
      </c>
      <c r="G4002" t="s">
        <v>3045</v>
      </c>
      <c r="H4002" t="s">
        <v>3086</v>
      </c>
      <c r="I4002" s="6">
        <v>0</v>
      </c>
      <c r="J4002" s="6">
        <v>5</v>
      </c>
      <c r="K4002" s="6">
        <v>0</v>
      </c>
      <c r="L4002" s="6">
        <v>0</v>
      </c>
      <c r="M4002" s="6">
        <v>0</v>
      </c>
      <c r="N4002" s="6">
        <v>5</v>
      </c>
    </row>
    <row r="4003" spans="1:14">
      <c r="A4003" t="s">
        <v>1196</v>
      </c>
      <c r="B4003">
        <v>670803396</v>
      </c>
      <c r="C4003" t="s">
        <v>3321</v>
      </c>
      <c r="G4003" t="s">
        <v>3045</v>
      </c>
      <c r="H4003" t="s">
        <v>3086</v>
      </c>
      <c r="I4003" s="6">
        <v>0</v>
      </c>
      <c r="J4003" s="6">
        <v>5</v>
      </c>
      <c r="K4003" s="6">
        <v>0</v>
      </c>
      <c r="L4003" s="6">
        <v>0</v>
      </c>
      <c r="M4003" s="6">
        <v>0</v>
      </c>
      <c r="N4003" s="6">
        <v>5</v>
      </c>
    </row>
    <row r="4004" spans="1:14">
      <c r="A4004" t="s">
        <v>1196</v>
      </c>
      <c r="B4004">
        <v>672747146</v>
      </c>
      <c r="C4004" t="s">
        <v>1316</v>
      </c>
      <c r="D4004" t="s">
        <v>3322</v>
      </c>
      <c r="G4004" t="s">
        <v>3045</v>
      </c>
      <c r="H4004" t="s">
        <v>3086</v>
      </c>
      <c r="I4004" s="6">
        <v>0</v>
      </c>
      <c r="J4004" s="6">
        <v>5</v>
      </c>
      <c r="K4004" s="6">
        <v>0</v>
      </c>
      <c r="L4004" s="6">
        <v>0</v>
      </c>
      <c r="M4004" s="6">
        <v>0</v>
      </c>
      <c r="N4004" s="6">
        <v>5</v>
      </c>
    </row>
    <row r="4005" spans="1:14">
      <c r="A4005" t="s">
        <v>3323</v>
      </c>
      <c r="B4005">
        <v>757029771</v>
      </c>
      <c r="D4005" t="s">
        <v>2194</v>
      </c>
      <c r="H4005" t="s">
        <v>3086</v>
      </c>
      <c r="I4005" s="6">
        <v>0</v>
      </c>
      <c r="J4005" s="6">
        <v>5</v>
      </c>
      <c r="K4005" s="6">
        <v>0</v>
      </c>
      <c r="L4005" s="6">
        <v>0</v>
      </c>
      <c r="M4005" s="6">
        <v>0</v>
      </c>
      <c r="N4005" s="6">
        <v>5</v>
      </c>
    </row>
    <row r="4006" spans="1:14">
      <c r="A4006" t="s">
        <v>3323</v>
      </c>
      <c r="B4006">
        <v>757029772</v>
      </c>
      <c r="D4006" t="s">
        <v>3324</v>
      </c>
      <c r="H4006" t="s">
        <v>3086</v>
      </c>
      <c r="I4006" s="6">
        <v>0</v>
      </c>
      <c r="J4006" s="6">
        <v>5</v>
      </c>
      <c r="K4006" s="6">
        <v>0</v>
      </c>
      <c r="L4006" s="6">
        <v>0</v>
      </c>
      <c r="M4006" s="6">
        <v>0</v>
      </c>
      <c r="N4006" s="6">
        <v>5</v>
      </c>
    </row>
    <row r="4007" spans="1:14">
      <c r="A4007" t="s">
        <v>2491</v>
      </c>
      <c r="B4007">
        <v>621756625</v>
      </c>
      <c r="H4007" t="s">
        <v>3086</v>
      </c>
      <c r="I4007" s="6">
        <v>0</v>
      </c>
      <c r="J4007" s="6">
        <v>5</v>
      </c>
      <c r="K4007" s="6">
        <v>0.1</v>
      </c>
      <c r="L4007" s="6">
        <v>0</v>
      </c>
      <c r="M4007" s="6">
        <v>0</v>
      </c>
      <c r="N4007" s="6">
        <v>5.0999999999999996</v>
      </c>
    </row>
    <row r="4008" spans="1:14">
      <c r="A4008" t="s">
        <v>1126</v>
      </c>
      <c r="B4008">
        <v>757683293</v>
      </c>
      <c r="H4008" t="s">
        <v>3086</v>
      </c>
      <c r="I4008" s="6">
        <v>0</v>
      </c>
      <c r="J4008" s="6">
        <v>5</v>
      </c>
      <c r="K4008" s="6">
        <v>0.1</v>
      </c>
      <c r="L4008" s="6">
        <v>0</v>
      </c>
      <c r="M4008" s="6">
        <v>0</v>
      </c>
      <c r="N4008" s="6">
        <v>5.0999999999999996</v>
      </c>
    </row>
    <row r="4009" spans="1:14">
      <c r="A4009" t="s">
        <v>1126</v>
      </c>
      <c r="B4009">
        <v>757024978</v>
      </c>
      <c r="H4009" t="s">
        <v>3086</v>
      </c>
      <c r="I4009" s="6">
        <v>0</v>
      </c>
      <c r="J4009" s="6">
        <v>5</v>
      </c>
      <c r="K4009" s="6">
        <v>0.1</v>
      </c>
      <c r="L4009" s="6">
        <v>0</v>
      </c>
      <c r="M4009" s="6">
        <v>0</v>
      </c>
      <c r="N4009" s="6">
        <v>5.0999999999999996</v>
      </c>
    </row>
    <row r="4010" spans="1:14">
      <c r="A4010" t="s">
        <v>1136</v>
      </c>
      <c r="B4010">
        <v>698608364</v>
      </c>
      <c r="H4010" t="s">
        <v>3086</v>
      </c>
      <c r="I4010" s="6">
        <v>0</v>
      </c>
      <c r="J4010" s="6">
        <v>5</v>
      </c>
      <c r="K4010" s="6">
        <v>0.1</v>
      </c>
      <c r="L4010" s="6">
        <v>0</v>
      </c>
      <c r="M4010" s="6">
        <v>0</v>
      </c>
      <c r="N4010" s="6">
        <v>5.0999999999999996</v>
      </c>
    </row>
    <row r="4011" spans="1:14">
      <c r="A4011" t="s">
        <v>1136</v>
      </c>
      <c r="B4011">
        <v>760834747</v>
      </c>
      <c r="H4011" t="s">
        <v>3086</v>
      </c>
      <c r="I4011" s="6">
        <v>0</v>
      </c>
      <c r="J4011" s="6">
        <v>5</v>
      </c>
      <c r="K4011" s="6">
        <v>0.1</v>
      </c>
      <c r="L4011" s="6">
        <v>0</v>
      </c>
      <c r="M4011" s="6">
        <v>0</v>
      </c>
      <c r="N4011" s="6">
        <v>5.0999999999999996</v>
      </c>
    </row>
    <row r="4012" spans="1:14">
      <c r="A4012" t="s">
        <v>1136</v>
      </c>
      <c r="B4012">
        <v>757029650</v>
      </c>
      <c r="C4012" t="s">
        <v>3325</v>
      </c>
      <c r="D4012" t="s">
        <v>3326</v>
      </c>
      <c r="H4012" t="s">
        <v>3086</v>
      </c>
      <c r="I4012" s="6">
        <v>0</v>
      </c>
      <c r="J4012" s="6">
        <v>5</v>
      </c>
      <c r="K4012" s="6">
        <v>0.1</v>
      </c>
      <c r="L4012" s="6">
        <v>0</v>
      </c>
      <c r="M4012" s="6">
        <v>0</v>
      </c>
      <c r="N4012" s="6">
        <v>5.0999999999999996</v>
      </c>
    </row>
    <row r="4013" spans="1:14">
      <c r="A4013" t="s">
        <v>1136</v>
      </c>
      <c r="B4013">
        <v>757021962</v>
      </c>
      <c r="C4013" t="s">
        <v>1738</v>
      </c>
      <c r="D4013" t="s">
        <v>1432</v>
      </c>
      <c r="H4013" t="s">
        <v>3086</v>
      </c>
      <c r="I4013" s="6">
        <v>0</v>
      </c>
      <c r="J4013" s="6">
        <v>5</v>
      </c>
      <c r="K4013" s="6">
        <v>0.1</v>
      </c>
      <c r="L4013" s="6">
        <v>0</v>
      </c>
      <c r="M4013" s="6">
        <v>0</v>
      </c>
      <c r="N4013" s="6">
        <v>5.0999999999999996</v>
      </c>
    </row>
    <row r="4014" spans="1:14">
      <c r="A4014" t="s">
        <v>1139</v>
      </c>
      <c r="B4014">
        <v>757604180</v>
      </c>
      <c r="H4014" t="s">
        <v>3086</v>
      </c>
      <c r="I4014" s="6">
        <v>5.0999999999999997E-2</v>
      </c>
      <c r="J4014" s="6">
        <v>5</v>
      </c>
      <c r="K4014" s="6">
        <v>0.1</v>
      </c>
      <c r="L4014" s="6">
        <v>0</v>
      </c>
      <c r="M4014" s="6">
        <v>0</v>
      </c>
      <c r="N4014" s="6">
        <v>5.1509999999999998</v>
      </c>
    </row>
    <row r="4015" spans="1:14">
      <c r="A4015" t="s">
        <v>1718</v>
      </c>
      <c r="B4015">
        <v>748120098</v>
      </c>
      <c r="C4015" t="s">
        <v>3327</v>
      </c>
      <c r="D4015" t="s">
        <v>1573</v>
      </c>
      <c r="E4015" t="s">
        <v>1719</v>
      </c>
      <c r="H4015" t="s">
        <v>3086</v>
      </c>
      <c r="I4015" s="6">
        <v>0</v>
      </c>
      <c r="J4015" s="6">
        <v>5</v>
      </c>
      <c r="K4015" s="6">
        <v>0</v>
      </c>
      <c r="L4015" s="6">
        <v>0</v>
      </c>
      <c r="M4015" s="6">
        <v>0</v>
      </c>
      <c r="N4015" s="6">
        <v>5</v>
      </c>
    </row>
    <row r="4016" spans="1:14">
      <c r="A4016" t="s">
        <v>1718</v>
      </c>
      <c r="B4016">
        <v>682657944</v>
      </c>
      <c r="E4016" t="s">
        <v>1719</v>
      </c>
      <c r="H4016" t="s">
        <v>3086</v>
      </c>
      <c r="I4016" s="6">
        <v>0</v>
      </c>
      <c r="J4016" s="6">
        <v>5</v>
      </c>
      <c r="K4016" s="6">
        <v>0</v>
      </c>
      <c r="L4016" s="6">
        <v>0</v>
      </c>
      <c r="M4016" s="6">
        <v>0</v>
      </c>
      <c r="N4016" s="6">
        <v>5</v>
      </c>
    </row>
    <row r="4017" spans="1:14">
      <c r="A4017" t="s">
        <v>3328</v>
      </c>
      <c r="B4017">
        <v>757684181</v>
      </c>
      <c r="H4017" t="s">
        <v>3086</v>
      </c>
      <c r="I4017" s="6">
        <v>0</v>
      </c>
      <c r="J4017" s="6">
        <v>5</v>
      </c>
      <c r="K4017" s="6">
        <v>0.1</v>
      </c>
      <c r="L4017" s="6">
        <v>0</v>
      </c>
      <c r="M4017" s="6">
        <v>0</v>
      </c>
      <c r="N4017" s="6">
        <v>5.0999999999999996</v>
      </c>
    </row>
    <row r="4018" spans="1:14">
      <c r="A4018" t="s">
        <v>1724</v>
      </c>
      <c r="B4018">
        <v>755590672</v>
      </c>
      <c r="E4018" t="s">
        <v>529</v>
      </c>
      <c r="H4018" t="s">
        <v>3086</v>
      </c>
      <c r="I4018" s="6">
        <v>0</v>
      </c>
      <c r="J4018" s="6">
        <v>5</v>
      </c>
      <c r="K4018" s="6">
        <v>0</v>
      </c>
      <c r="L4018" s="6">
        <v>0</v>
      </c>
      <c r="M4018" s="6">
        <v>0</v>
      </c>
      <c r="N4018" s="6">
        <v>5</v>
      </c>
    </row>
    <row r="4019" spans="1:14">
      <c r="A4019" t="s">
        <v>1724</v>
      </c>
      <c r="B4019">
        <v>772452850</v>
      </c>
      <c r="E4019" t="s">
        <v>529</v>
      </c>
      <c r="H4019" t="s">
        <v>3086</v>
      </c>
      <c r="I4019" s="6">
        <v>0</v>
      </c>
      <c r="J4019" s="6">
        <v>5</v>
      </c>
      <c r="K4019" s="6">
        <v>0</v>
      </c>
      <c r="L4019" s="6">
        <v>0</v>
      </c>
      <c r="M4019" s="6">
        <v>0</v>
      </c>
      <c r="N4019" s="6">
        <v>5</v>
      </c>
    </row>
    <row r="4020" spans="1:14">
      <c r="A4020" t="s">
        <v>1724</v>
      </c>
      <c r="B4020">
        <v>672782533</v>
      </c>
      <c r="E4020" t="s">
        <v>529</v>
      </c>
      <c r="H4020" t="s">
        <v>3086</v>
      </c>
      <c r="I4020" s="6">
        <v>0</v>
      </c>
      <c r="J4020" s="6">
        <v>5</v>
      </c>
      <c r="K4020" s="6">
        <v>0</v>
      </c>
      <c r="L4020" s="6">
        <v>0</v>
      </c>
      <c r="M4020" s="6">
        <v>0</v>
      </c>
      <c r="N4020" s="6">
        <v>5</v>
      </c>
    </row>
    <row r="4021" spans="1:14">
      <c r="A4021" t="s">
        <v>1724</v>
      </c>
      <c r="B4021">
        <v>675252118</v>
      </c>
      <c r="E4021" t="s">
        <v>529</v>
      </c>
      <c r="H4021" t="s">
        <v>3086</v>
      </c>
      <c r="I4021" s="6">
        <v>0</v>
      </c>
      <c r="J4021" s="6">
        <v>5</v>
      </c>
      <c r="K4021" s="6">
        <v>0</v>
      </c>
      <c r="L4021" s="6">
        <v>0</v>
      </c>
      <c r="M4021" s="6">
        <v>0</v>
      </c>
      <c r="N4021" s="6">
        <v>5</v>
      </c>
    </row>
    <row r="4022" spans="1:14">
      <c r="A4022" t="s">
        <v>1724</v>
      </c>
      <c r="B4022">
        <v>756381870</v>
      </c>
      <c r="E4022" t="s">
        <v>529</v>
      </c>
      <c r="H4022" t="s">
        <v>3086</v>
      </c>
      <c r="I4022" s="6">
        <v>0</v>
      </c>
      <c r="J4022" s="6">
        <v>5</v>
      </c>
      <c r="K4022" s="6">
        <v>0</v>
      </c>
      <c r="L4022" s="6">
        <v>0</v>
      </c>
      <c r="M4022" s="6">
        <v>0</v>
      </c>
      <c r="N4022" s="6">
        <v>5</v>
      </c>
    </row>
    <row r="4023" spans="1:14">
      <c r="A4023" t="s">
        <v>1097</v>
      </c>
      <c r="B4023">
        <v>757601526</v>
      </c>
      <c r="H4023" t="s">
        <v>3086</v>
      </c>
      <c r="I4023" s="6">
        <v>0</v>
      </c>
      <c r="J4023" s="6">
        <v>5</v>
      </c>
      <c r="K4023" s="6">
        <v>0.1</v>
      </c>
      <c r="L4023" s="6">
        <v>0</v>
      </c>
      <c r="M4023" s="6">
        <v>0</v>
      </c>
      <c r="N4023" s="6">
        <v>5.0999999999999996</v>
      </c>
    </row>
    <row r="4024" spans="1:14">
      <c r="A4024" t="s">
        <v>1725</v>
      </c>
      <c r="B4024">
        <v>630246798</v>
      </c>
      <c r="H4024" t="s">
        <v>3086</v>
      </c>
      <c r="I4024" s="6">
        <v>0</v>
      </c>
      <c r="J4024" s="6">
        <v>5</v>
      </c>
      <c r="K4024" s="6">
        <v>0.1</v>
      </c>
      <c r="L4024" s="6">
        <v>0</v>
      </c>
      <c r="M4024" s="6">
        <v>0</v>
      </c>
      <c r="N4024" s="6">
        <v>5.0999999999999996</v>
      </c>
    </row>
    <row r="4025" spans="1:14">
      <c r="A4025" t="s">
        <v>1725</v>
      </c>
      <c r="B4025">
        <v>671278600</v>
      </c>
      <c r="H4025" t="s">
        <v>3086</v>
      </c>
      <c r="I4025" s="6">
        <v>0</v>
      </c>
      <c r="J4025" s="6">
        <v>5</v>
      </c>
      <c r="K4025" s="6">
        <v>0.1</v>
      </c>
      <c r="L4025" s="6">
        <v>0</v>
      </c>
      <c r="M4025" s="6">
        <v>0</v>
      </c>
      <c r="N4025" s="6">
        <v>5.0999999999999996</v>
      </c>
    </row>
    <row r="4026" spans="1:14">
      <c r="A4026" t="s">
        <v>1725</v>
      </c>
      <c r="B4026">
        <v>671278601</v>
      </c>
      <c r="H4026" t="s">
        <v>3086</v>
      </c>
      <c r="I4026" s="6">
        <v>0</v>
      </c>
      <c r="J4026" s="6">
        <v>5</v>
      </c>
      <c r="K4026" s="6">
        <v>0.1</v>
      </c>
      <c r="L4026" s="6">
        <v>0</v>
      </c>
      <c r="M4026" s="6">
        <v>0</v>
      </c>
      <c r="N4026" s="6">
        <v>5.0999999999999996</v>
      </c>
    </row>
    <row r="4027" spans="1:14">
      <c r="A4027" t="s">
        <v>1725</v>
      </c>
      <c r="B4027">
        <v>680085596</v>
      </c>
      <c r="H4027" t="s">
        <v>3086</v>
      </c>
      <c r="I4027" s="6">
        <v>0</v>
      </c>
      <c r="J4027" s="6">
        <v>5</v>
      </c>
      <c r="K4027" s="6">
        <v>0.1</v>
      </c>
      <c r="L4027" s="6">
        <v>0</v>
      </c>
      <c r="M4027" s="6">
        <v>0</v>
      </c>
      <c r="N4027" s="6">
        <v>5.0999999999999996</v>
      </c>
    </row>
    <row r="4028" spans="1:14">
      <c r="A4028" t="s">
        <v>1725</v>
      </c>
      <c r="B4028">
        <v>757024799</v>
      </c>
      <c r="H4028" t="s">
        <v>3086</v>
      </c>
      <c r="I4028" s="6">
        <v>0</v>
      </c>
      <c r="J4028" s="6">
        <v>5</v>
      </c>
      <c r="K4028" s="6">
        <v>0.1</v>
      </c>
      <c r="L4028" s="6">
        <v>0</v>
      </c>
      <c r="M4028" s="6">
        <v>0</v>
      </c>
      <c r="N4028" s="6">
        <v>5.0999999999999996</v>
      </c>
    </row>
    <row r="4029" spans="1:14">
      <c r="A4029" t="s">
        <v>1725</v>
      </c>
      <c r="B4029">
        <v>757608034</v>
      </c>
      <c r="H4029" t="s">
        <v>3086</v>
      </c>
      <c r="I4029" s="6">
        <v>0</v>
      </c>
      <c r="J4029" s="6">
        <v>5</v>
      </c>
      <c r="K4029" s="6">
        <v>3.1</v>
      </c>
      <c r="L4029" s="6">
        <v>0</v>
      </c>
      <c r="M4029" s="6">
        <v>0</v>
      </c>
      <c r="N4029" s="6">
        <v>8.1</v>
      </c>
    </row>
    <row r="4030" spans="1:14">
      <c r="A4030" t="s">
        <v>1725</v>
      </c>
      <c r="B4030">
        <v>757608035</v>
      </c>
      <c r="H4030" t="s">
        <v>3086</v>
      </c>
      <c r="I4030" s="6">
        <v>0</v>
      </c>
      <c r="J4030" s="6">
        <v>5</v>
      </c>
      <c r="K4030" s="6">
        <v>3.1</v>
      </c>
      <c r="L4030" s="6">
        <v>0</v>
      </c>
      <c r="M4030" s="6">
        <v>0</v>
      </c>
      <c r="N4030" s="6">
        <v>8.1</v>
      </c>
    </row>
    <row r="4031" spans="1:14">
      <c r="A4031" t="s">
        <v>1730</v>
      </c>
      <c r="B4031">
        <v>763338151</v>
      </c>
      <c r="E4031" t="s">
        <v>1731</v>
      </c>
      <c r="H4031" t="s">
        <v>3086</v>
      </c>
      <c r="I4031" s="6">
        <v>0</v>
      </c>
      <c r="J4031" s="6">
        <v>5</v>
      </c>
      <c r="K4031" s="6">
        <v>0.1</v>
      </c>
      <c r="L4031" s="6">
        <v>0</v>
      </c>
      <c r="M4031" s="6">
        <v>0</v>
      </c>
      <c r="N4031" s="6">
        <v>5.0999999999999996</v>
      </c>
    </row>
    <row r="4032" spans="1:14">
      <c r="A4032" t="s">
        <v>1730</v>
      </c>
      <c r="B4032">
        <v>762353180</v>
      </c>
      <c r="E4032" t="s">
        <v>1731</v>
      </c>
      <c r="H4032" t="s">
        <v>3086</v>
      </c>
      <c r="I4032" s="6">
        <v>0.61199999999999999</v>
      </c>
      <c r="J4032" s="6">
        <v>5</v>
      </c>
      <c r="K4032" s="6">
        <v>0.1</v>
      </c>
      <c r="L4032" s="6">
        <v>0</v>
      </c>
      <c r="M4032" s="6">
        <v>0</v>
      </c>
      <c r="N4032" s="6">
        <v>5.7119999999999997</v>
      </c>
    </row>
    <row r="4033" spans="1:14">
      <c r="A4033" t="s">
        <v>1730</v>
      </c>
      <c r="B4033">
        <v>669991777</v>
      </c>
      <c r="E4033" t="s">
        <v>1731</v>
      </c>
      <c r="H4033" t="s">
        <v>3086</v>
      </c>
      <c r="I4033" s="6">
        <v>0</v>
      </c>
      <c r="J4033" s="6">
        <v>5</v>
      </c>
      <c r="K4033" s="6">
        <v>0.1</v>
      </c>
      <c r="L4033" s="6">
        <v>0</v>
      </c>
      <c r="M4033" s="6">
        <v>0</v>
      </c>
      <c r="N4033" s="6">
        <v>5.0999999999999996</v>
      </c>
    </row>
    <row r="4034" spans="1:14">
      <c r="A4034" t="s">
        <v>1730</v>
      </c>
      <c r="B4034">
        <v>757687113</v>
      </c>
      <c r="H4034" t="s">
        <v>3086</v>
      </c>
      <c r="I4034" s="6">
        <v>0</v>
      </c>
      <c r="J4034" s="6">
        <v>5</v>
      </c>
      <c r="K4034" s="6">
        <v>0.1</v>
      </c>
      <c r="L4034" s="6">
        <v>0</v>
      </c>
      <c r="M4034" s="6">
        <v>0</v>
      </c>
      <c r="N4034" s="6">
        <v>5.0999999999999996</v>
      </c>
    </row>
    <row r="4035" spans="1:14">
      <c r="A4035" t="s">
        <v>3329</v>
      </c>
      <c r="B4035">
        <v>668065890</v>
      </c>
      <c r="E4035" t="s">
        <v>3330</v>
      </c>
      <c r="H4035" t="s">
        <v>3086</v>
      </c>
      <c r="I4035" s="6">
        <v>0</v>
      </c>
      <c r="J4035" s="6">
        <v>5</v>
      </c>
      <c r="K4035" s="6">
        <v>0.1</v>
      </c>
      <c r="L4035" s="6">
        <v>0</v>
      </c>
      <c r="M4035" s="6">
        <v>0</v>
      </c>
      <c r="N4035" s="6">
        <v>5.0999999999999996</v>
      </c>
    </row>
    <row r="4036" spans="1:14">
      <c r="A4036" t="s">
        <v>3329</v>
      </c>
      <c r="B4036">
        <v>627751298</v>
      </c>
      <c r="E4036" t="s">
        <v>3330</v>
      </c>
      <c r="H4036" t="s">
        <v>3086</v>
      </c>
      <c r="I4036" s="6">
        <v>8.3000000000000004E-2</v>
      </c>
      <c r="J4036" s="6">
        <v>5</v>
      </c>
      <c r="K4036" s="6">
        <v>0.1</v>
      </c>
      <c r="L4036" s="6">
        <v>0</v>
      </c>
      <c r="M4036" s="6">
        <v>0</v>
      </c>
      <c r="N4036" s="6">
        <v>5.1829999999999998</v>
      </c>
    </row>
    <row r="4037" spans="1:14">
      <c r="A4037" t="s">
        <v>3329</v>
      </c>
      <c r="B4037">
        <v>621082570</v>
      </c>
      <c r="E4037" t="s">
        <v>3330</v>
      </c>
      <c r="H4037" t="s">
        <v>3086</v>
      </c>
      <c r="I4037" s="6">
        <v>10.443</v>
      </c>
      <c r="J4037" s="6">
        <v>5</v>
      </c>
      <c r="K4037" s="6">
        <v>0.1</v>
      </c>
      <c r="L4037" s="6">
        <v>0</v>
      </c>
      <c r="M4037" s="6">
        <v>0</v>
      </c>
      <c r="N4037" s="6">
        <v>15.542999999999999</v>
      </c>
    </row>
    <row r="4038" spans="1:14">
      <c r="A4038" t="s">
        <v>2497</v>
      </c>
      <c r="B4038">
        <v>757603458</v>
      </c>
      <c r="H4038" t="s">
        <v>3086</v>
      </c>
      <c r="I4038" s="6">
        <v>0</v>
      </c>
      <c r="J4038" s="6">
        <v>5</v>
      </c>
      <c r="K4038" s="6">
        <v>0.1</v>
      </c>
      <c r="L4038" s="6">
        <v>0</v>
      </c>
      <c r="M4038" s="6">
        <v>0</v>
      </c>
      <c r="N4038" s="6">
        <v>5.0999999999999996</v>
      </c>
    </row>
    <row r="4039" spans="1:14">
      <c r="A4039" t="s">
        <v>1732</v>
      </c>
      <c r="B4039">
        <v>757026098</v>
      </c>
      <c r="H4039" t="s">
        <v>3086</v>
      </c>
      <c r="I4039" s="6">
        <v>4.0149999999999997</v>
      </c>
      <c r="J4039" s="6">
        <v>5</v>
      </c>
      <c r="K4039" s="6">
        <v>0.1</v>
      </c>
      <c r="L4039" s="6">
        <v>0</v>
      </c>
      <c r="M4039" s="6">
        <v>0</v>
      </c>
      <c r="N4039" s="6">
        <v>9.1150000000000002</v>
      </c>
    </row>
    <row r="4040" spans="1:14">
      <c r="A4040" t="s">
        <v>1110</v>
      </c>
      <c r="B4040">
        <v>764568553</v>
      </c>
      <c r="C4040" t="s">
        <v>3331</v>
      </c>
      <c r="H4040" t="s">
        <v>3086</v>
      </c>
      <c r="I4040" s="6">
        <v>0</v>
      </c>
      <c r="J4040" s="6">
        <v>5</v>
      </c>
      <c r="K4040" s="6">
        <v>0.1</v>
      </c>
      <c r="L4040" s="6">
        <v>0</v>
      </c>
      <c r="M4040" s="6">
        <v>0</v>
      </c>
      <c r="N4040" s="6">
        <v>5.0999999999999996</v>
      </c>
    </row>
    <row r="4041" spans="1:14">
      <c r="A4041" t="s">
        <v>1110</v>
      </c>
      <c r="B4041">
        <v>764357194</v>
      </c>
      <c r="H4041" t="s">
        <v>3086</v>
      </c>
      <c r="I4041" s="6">
        <v>1.7999999999999999E-2</v>
      </c>
      <c r="J4041" s="6">
        <v>5</v>
      </c>
      <c r="K4041" s="6">
        <v>0.1</v>
      </c>
      <c r="L4041" s="6">
        <v>0</v>
      </c>
      <c r="M4041" s="6">
        <v>0</v>
      </c>
      <c r="N4041" s="6">
        <v>5.1180000000000003</v>
      </c>
    </row>
    <row r="4042" spans="1:14">
      <c r="A4042" t="s">
        <v>1110</v>
      </c>
      <c r="B4042">
        <v>661386654</v>
      </c>
      <c r="H4042" t="s">
        <v>3086</v>
      </c>
      <c r="I4042" s="6">
        <v>0</v>
      </c>
      <c r="J4042" s="6">
        <v>5</v>
      </c>
      <c r="K4042" s="6">
        <v>0.1</v>
      </c>
      <c r="L4042" s="6">
        <v>0</v>
      </c>
      <c r="M4042" s="6">
        <v>0</v>
      </c>
      <c r="N4042" s="6">
        <v>5.0999999999999996</v>
      </c>
    </row>
    <row r="4043" spans="1:14">
      <c r="A4043" t="s">
        <v>1735</v>
      </c>
      <c r="B4043">
        <v>783487715</v>
      </c>
      <c r="H4043" t="s">
        <v>3086</v>
      </c>
      <c r="I4043" s="6">
        <v>0</v>
      </c>
      <c r="J4043" s="6">
        <v>5</v>
      </c>
      <c r="K4043" s="6">
        <v>0.1</v>
      </c>
      <c r="L4043" s="6">
        <v>0</v>
      </c>
      <c r="M4043" s="6">
        <v>0</v>
      </c>
      <c r="N4043" s="6">
        <v>5.0999999999999996</v>
      </c>
    </row>
    <row r="4044" spans="1:14">
      <c r="A4044" t="s">
        <v>1735</v>
      </c>
      <c r="B4044">
        <v>650902725</v>
      </c>
      <c r="H4044" t="s">
        <v>3086</v>
      </c>
      <c r="I4044" s="6">
        <v>0</v>
      </c>
      <c r="J4044" s="6">
        <v>5</v>
      </c>
      <c r="K4044" s="6">
        <v>0.1</v>
      </c>
      <c r="L4044" s="6">
        <v>0</v>
      </c>
      <c r="M4044" s="6">
        <v>0</v>
      </c>
      <c r="N4044" s="6">
        <v>5.0999999999999996</v>
      </c>
    </row>
    <row r="4045" spans="1:14">
      <c r="A4045" t="s">
        <v>1064</v>
      </c>
      <c r="B4045">
        <v>681685230</v>
      </c>
      <c r="H4045" t="s">
        <v>3086</v>
      </c>
      <c r="I4045" s="6">
        <v>0</v>
      </c>
      <c r="J4045" s="6">
        <v>5</v>
      </c>
      <c r="K4045" s="6">
        <v>0.1</v>
      </c>
      <c r="L4045" s="6">
        <v>0</v>
      </c>
      <c r="M4045" s="6">
        <v>0</v>
      </c>
      <c r="N4045" s="6">
        <v>5.0999999999999996</v>
      </c>
    </row>
    <row r="4046" spans="1:14">
      <c r="A4046" t="s">
        <v>1214</v>
      </c>
      <c r="B4046">
        <v>624751294</v>
      </c>
      <c r="H4046" t="s">
        <v>3086</v>
      </c>
      <c r="I4046" s="6">
        <v>0</v>
      </c>
      <c r="J4046" s="6">
        <v>5</v>
      </c>
      <c r="K4046" s="6">
        <v>0.1</v>
      </c>
      <c r="L4046" s="6">
        <v>0</v>
      </c>
      <c r="M4046" s="6">
        <v>0</v>
      </c>
      <c r="N4046" s="6">
        <v>5.0999999999999996</v>
      </c>
    </row>
    <row r="4047" spans="1:14">
      <c r="A4047" t="s">
        <v>1214</v>
      </c>
      <c r="B4047">
        <v>601836485</v>
      </c>
      <c r="H4047" t="s">
        <v>3086</v>
      </c>
      <c r="I4047" s="6">
        <v>0</v>
      </c>
      <c r="J4047" s="6">
        <v>5</v>
      </c>
      <c r="K4047" s="6">
        <v>0.1</v>
      </c>
      <c r="L4047" s="6">
        <v>0</v>
      </c>
      <c r="M4047" s="6">
        <v>0</v>
      </c>
      <c r="N4047" s="6">
        <v>5.0999999999999996</v>
      </c>
    </row>
    <row r="4048" spans="1:14">
      <c r="A4048" t="s">
        <v>2507</v>
      </c>
      <c r="B4048">
        <v>629236051</v>
      </c>
      <c r="H4048" t="s">
        <v>3086</v>
      </c>
      <c r="I4048" s="6">
        <v>0</v>
      </c>
      <c r="J4048" s="6">
        <v>5</v>
      </c>
      <c r="K4048" s="6">
        <v>0.1</v>
      </c>
      <c r="L4048" s="6">
        <v>0</v>
      </c>
      <c r="M4048" s="6">
        <v>0</v>
      </c>
      <c r="N4048" s="6">
        <v>5.0999999999999996</v>
      </c>
    </row>
    <row r="4049" spans="1:14">
      <c r="A4049" t="s">
        <v>2507</v>
      </c>
      <c r="B4049">
        <v>617425954</v>
      </c>
      <c r="H4049" t="s">
        <v>3086</v>
      </c>
      <c r="I4049" s="6">
        <v>0</v>
      </c>
      <c r="J4049" s="6">
        <v>5</v>
      </c>
      <c r="K4049" s="6">
        <v>0.1</v>
      </c>
      <c r="L4049" s="6">
        <v>0</v>
      </c>
      <c r="M4049" s="6">
        <v>0</v>
      </c>
      <c r="N4049" s="6">
        <v>5.0999999999999996</v>
      </c>
    </row>
    <row r="4050" spans="1:14">
      <c r="A4050" t="s">
        <v>2507</v>
      </c>
      <c r="B4050">
        <v>757688635</v>
      </c>
      <c r="H4050" t="s">
        <v>3086</v>
      </c>
      <c r="I4050" s="6">
        <v>0</v>
      </c>
      <c r="J4050" s="6">
        <v>5</v>
      </c>
      <c r="K4050" s="6">
        <v>0.1</v>
      </c>
      <c r="L4050" s="6">
        <v>0</v>
      </c>
      <c r="M4050" s="6">
        <v>0</v>
      </c>
      <c r="N4050" s="6">
        <v>5.0999999999999996</v>
      </c>
    </row>
    <row r="4051" spans="1:14">
      <c r="A4051" t="s">
        <v>2507</v>
      </c>
      <c r="B4051">
        <v>626157440</v>
      </c>
      <c r="H4051" t="s">
        <v>3086</v>
      </c>
      <c r="I4051" s="6">
        <v>0</v>
      </c>
      <c r="J4051" s="6">
        <v>5</v>
      </c>
      <c r="K4051" s="6">
        <v>0.1</v>
      </c>
      <c r="L4051" s="6">
        <v>0</v>
      </c>
      <c r="M4051" s="6">
        <v>0</v>
      </c>
      <c r="N4051" s="6">
        <v>5.0999999999999996</v>
      </c>
    </row>
    <row r="4052" spans="1:14">
      <c r="A4052" t="s">
        <v>2507</v>
      </c>
      <c r="B4052">
        <v>757024695</v>
      </c>
      <c r="H4052" t="s">
        <v>3086</v>
      </c>
      <c r="I4052" s="6">
        <v>0</v>
      </c>
      <c r="J4052" s="6">
        <v>5</v>
      </c>
      <c r="K4052" s="6">
        <v>0</v>
      </c>
      <c r="L4052" s="6">
        <v>0</v>
      </c>
      <c r="M4052" s="6">
        <v>0</v>
      </c>
      <c r="N4052" s="6">
        <v>5</v>
      </c>
    </row>
    <row r="4053" spans="1:14">
      <c r="A4053" t="s">
        <v>2507</v>
      </c>
      <c r="B4053">
        <v>757024696</v>
      </c>
      <c r="H4053" t="s">
        <v>3086</v>
      </c>
      <c r="I4053" s="6">
        <v>0</v>
      </c>
      <c r="J4053" s="6">
        <v>5</v>
      </c>
      <c r="K4053" s="6">
        <v>0</v>
      </c>
      <c r="L4053" s="6">
        <v>0</v>
      </c>
      <c r="M4053" s="6">
        <v>0</v>
      </c>
      <c r="N4053" s="6">
        <v>5</v>
      </c>
    </row>
    <row r="4054" spans="1:14">
      <c r="A4054" t="s">
        <v>2507</v>
      </c>
      <c r="B4054">
        <v>757024697</v>
      </c>
      <c r="H4054" t="s">
        <v>3086</v>
      </c>
      <c r="I4054" s="6">
        <v>0</v>
      </c>
      <c r="J4054" s="6">
        <v>5</v>
      </c>
      <c r="K4054" s="6">
        <v>0</v>
      </c>
      <c r="L4054" s="6">
        <v>0</v>
      </c>
      <c r="M4054" s="6">
        <v>0</v>
      </c>
      <c r="N4054" s="6">
        <v>5</v>
      </c>
    </row>
    <row r="4055" spans="1:14">
      <c r="A4055" t="s">
        <v>2507</v>
      </c>
      <c r="B4055">
        <v>757024698</v>
      </c>
      <c r="H4055" t="s">
        <v>3086</v>
      </c>
      <c r="I4055" s="6">
        <v>0</v>
      </c>
      <c r="J4055" s="6">
        <v>5</v>
      </c>
      <c r="K4055" s="6">
        <v>0</v>
      </c>
      <c r="L4055" s="6">
        <v>0</v>
      </c>
      <c r="M4055" s="6">
        <v>0</v>
      </c>
      <c r="N4055" s="6">
        <v>5</v>
      </c>
    </row>
    <row r="4056" spans="1:14">
      <c r="A4056" t="s">
        <v>2507</v>
      </c>
      <c r="B4056">
        <v>757024699</v>
      </c>
      <c r="H4056" t="s">
        <v>3086</v>
      </c>
      <c r="I4056" s="6">
        <v>0</v>
      </c>
      <c r="J4056" s="6">
        <v>5</v>
      </c>
      <c r="K4056" s="6">
        <v>0</v>
      </c>
      <c r="L4056" s="6">
        <v>0</v>
      </c>
      <c r="M4056" s="6">
        <v>0</v>
      </c>
      <c r="N4056" s="6">
        <v>5</v>
      </c>
    </row>
    <row r="4057" spans="1:14">
      <c r="A4057" t="s">
        <v>2507</v>
      </c>
      <c r="B4057">
        <v>757025432</v>
      </c>
      <c r="H4057" t="s">
        <v>3086</v>
      </c>
      <c r="I4057" s="6">
        <v>0</v>
      </c>
      <c r="J4057" s="6">
        <v>5</v>
      </c>
      <c r="K4057" s="6">
        <v>0.1</v>
      </c>
      <c r="L4057" s="6">
        <v>0</v>
      </c>
      <c r="M4057" s="6">
        <v>0</v>
      </c>
      <c r="N4057" s="6">
        <v>5.0999999999999996</v>
      </c>
    </row>
    <row r="4058" spans="1:14">
      <c r="A4058" t="s">
        <v>814</v>
      </c>
      <c r="B4058">
        <v>757023381</v>
      </c>
      <c r="H4058" t="s">
        <v>3086</v>
      </c>
      <c r="I4058" s="6">
        <v>0</v>
      </c>
      <c r="J4058" s="6">
        <v>5</v>
      </c>
      <c r="K4058" s="6">
        <v>0.1</v>
      </c>
      <c r="L4058" s="6">
        <v>0</v>
      </c>
      <c r="M4058" s="6">
        <v>0</v>
      </c>
      <c r="N4058" s="6">
        <v>5.0999999999999996</v>
      </c>
    </row>
    <row r="4059" spans="1:14">
      <c r="A4059" t="s">
        <v>814</v>
      </c>
      <c r="B4059">
        <v>699885850</v>
      </c>
      <c r="H4059" t="s">
        <v>3086</v>
      </c>
      <c r="I4059" s="6">
        <v>0</v>
      </c>
      <c r="J4059" s="6">
        <v>5</v>
      </c>
      <c r="K4059" s="6">
        <v>0.1</v>
      </c>
      <c r="L4059" s="6">
        <v>0</v>
      </c>
      <c r="M4059" s="6">
        <v>0</v>
      </c>
      <c r="N4059" s="6">
        <v>5.0999999999999996</v>
      </c>
    </row>
    <row r="4060" spans="1:14">
      <c r="A4060" t="s">
        <v>815</v>
      </c>
      <c r="B4060">
        <v>646307833</v>
      </c>
      <c r="G4060" t="s">
        <v>1738</v>
      </c>
      <c r="H4060" t="s">
        <v>3086</v>
      </c>
      <c r="I4060" s="6">
        <v>0</v>
      </c>
      <c r="J4060" s="6">
        <v>5</v>
      </c>
      <c r="K4060" s="6">
        <v>0.1</v>
      </c>
      <c r="L4060" s="6">
        <v>0</v>
      </c>
      <c r="M4060" s="6">
        <v>0</v>
      </c>
      <c r="N4060" s="6">
        <v>5.0999999999999996</v>
      </c>
    </row>
    <row r="4061" spans="1:14">
      <c r="A4061" t="s">
        <v>815</v>
      </c>
      <c r="B4061">
        <v>620968840</v>
      </c>
      <c r="G4061" t="s">
        <v>1738</v>
      </c>
      <c r="H4061" t="s">
        <v>3086</v>
      </c>
      <c r="I4061" s="6">
        <v>0</v>
      </c>
      <c r="J4061" s="6">
        <v>5</v>
      </c>
      <c r="K4061" s="6">
        <v>0.1</v>
      </c>
      <c r="L4061" s="6">
        <v>0</v>
      </c>
      <c r="M4061" s="6">
        <v>0</v>
      </c>
      <c r="N4061" s="6">
        <v>5.0999999999999996</v>
      </c>
    </row>
    <row r="4062" spans="1:14">
      <c r="A4062" t="s">
        <v>815</v>
      </c>
      <c r="B4062">
        <v>617411568</v>
      </c>
      <c r="G4062" t="s">
        <v>1738</v>
      </c>
      <c r="H4062" t="s">
        <v>3086</v>
      </c>
      <c r="I4062" s="6">
        <v>0</v>
      </c>
      <c r="J4062" s="6">
        <v>5</v>
      </c>
      <c r="K4062" s="6">
        <v>0.1</v>
      </c>
      <c r="L4062" s="6">
        <v>0</v>
      </c>
      <c r="M4062" s="6">
        <v>0</v>
      </c>
      <c r="N4062" s="6">
        <v>5.0999999999999996</v>
      </c>
    </row>
    <row r="4063" spans="1:14">
      <c r="A4063" t="s">
        <v>815</v>
      </c>
      <c r="B4063">
        <v>616387588</v>
      </c>
      <c r="G4063" t="s">
        <v>1738</v>
      </c>
      <c r="H4063" t="s">
        <v>3086</v>
      </c>
      <c r="I4063" s="6">
        <v>0</v>
      </c>
      <c r="J4063" s="6">
        <v>5</v>
      </c>
      <c r="K4063" s="6">
        <v>0.1</v>
      </c>
      <c r="L4063" s="6">
        <v>0</v>
      </c>
      <c r="M4063" s="6">
        <v>0</v>
      </c>
      <c r="N4063" s="6">
        <v>5.0999999999999996</v>
      </c>
    </row>
    <row r="4064" spans="1:14">
      <c r="A4064" t="s">
        <v>815</v>
      </c>
      <c r="B4064">
        <v>620263480</v>
      </c>
      <c r="G4064" t="s">
        <v>1738</v>
      </c>
      <c r="H4064" t="s">
        <v>3086</v>
      </c>
      <c r="I4064" s="6">
        <v>0</v>
      </c>
      <c r="J4064" s="6">
        <v>5</v>
      </c>
      <c r="K4064" s="6">
        <v>0.1</v>
      </c>
      <c r="L4064" s="6">
        <v>0</v>
      </c>
      <c r="M4064" s="6">
        <v>0</v>
      </c>
      <c r="N4064" s="6">
        <v>5.0999999999999996</v>
      </c>
    </row>
    <row r="4065" spans="1:14">
      <c r="A4065" t="s">
        <v>815</v>
      </c>
      <c r="B4065">
        <v>762024957</v>
      </c>
      <c r="G4065" t="s">
        <v>1738</v>
      </c>
      <c r="H4065" t="s">
        <v>3086</v>
      </c>
      <c r="I4065" s="6">
        <v>0</v>
      </c>
      <c r="J4065" s="6">
        <v>5</v>
      </c>
      <c r="K4065" s="6">
        <v>0.1</v>
      </c>
      <c r="L4065" s="6">
        <v>0</v>
      </c>
      <c r="M4065" s="6">
        <v>0</v>
      </c>
      <c r="N4065" s="6">
        <v>5.0999999999999996</v>
      </c>
    </row>
    <row r="4066" spans="1:14">
      <c r="A4066" t="s">
        <v>815</v>
      </c>
      <c r="B4066">
        <v>620263511</v>
      </c>
      <c r="G4066" t="s">
        <v>1738</v>
      </c>
      <c r="H4066" t="s">
        <v>3086</v>
      </c>
      <c r="I4066" s="6">
        <v>0</v>
      </c>
      <c r="J4066" s="6">
        <v>5</v>
      </c>
      <c r="K4066" s="6">
        <v>0.1</v>
      </c>
      <c r="L4066" s="6">
        <v>0</v>
      </c>
      <c r="M4066" s="6">
        <v>0</v>
      </c>
      <c r="N4066" s="6">
        <v>5.0999999999999996</v>
      </c>
    </row>
    <row r="4067" spans="1:14">
      <c r="A4067" t="s">
        <v>815</v>
      </c>
      <c r="B4067">
        <v>619165683</v>
      </c>
      <c r="G4067" t="s">
        <v>1738</v>
      </c>
      <c r="H4067" t="s">
        <v>3086</v>
      </c>
      <c r="I4067" s="6">
        <v>0</v>
      </c>
      <c r="J4067" s="6">
        <v>5</v>
      </c>
      <c r="K4067" s="6">
        <v>0.1</v>
      </c>
      <c r="L4067" s="6">
        <v>0</v>
      </c>
      <c r="M4067" s="6">
        <v>0</v>
      </c>
      <c r="N4067" s="6">
        <v>5.0999999999999996</v>
      </c>
    </row>
    <row r="4068" spans="1:14">
      <c r="A4068" t="s">
        <v>815</v>
      </c>
      <c r="B4068">
        <v>620263506</v>
      </c>
      <c r="G4068" t="s">
        <v>1738</v>
      </c>
      <c r="H4068" t="s">
        <v>3086</v>
      </c>
      <c r="I4068" s="6">
        <v>0</v>
      </c>
      <c r="J4068" s="6">
        <v>5</v>
      </c>
      <c r="K4068" s="6">
        <v>0.1</v>
      </c>
      <c r="L4068" s="6">
        <v>0</v>
      </c>
      <c r="M4068" s="6">
        <v>0</v>
      </c>
      <c r="N4068" s="6">
        <v>5.0999999999999996</v>
      </c>
    </row>
    <row r="4069" spans="1:14">
      <c r="A4069" t="s">
        <v>815</v>
      </c>
      <c r="B4069">
        <v>619165679</v>
      </c>
      <c r="G4069" t="s">
        <v>1738</v>
      </c>
      <c r="H4069" t="s">
        <v>3086</v>
      </c>
      <c r="I4069" s="6">
        <v>0</v>
      </c>
      <c r="J4069" s="6">
        <v>5</v>
      </c>
      <c r="K4069" s="6">
        <v>0.1</v>
      </c>
      <c r="L4069" s="6">
        <v>0</v>
      </c>
      <c r="M4069" s="6">
        <v>0</v>
      </c>
      <c r="N4069" s="6">
        <v>5.0999999999999996</v>
      </c>
    </row>
    <row r="4070" spans="1:14">
      <c r="A4070" t="s">
        <v>815</v>
      </c>
      <c r="B4070">
        <v>612540285</v>
      </c>
      <c r="G4070" t="s">
        <v>1738</v>
      </c>
      <c r="H4070" t="s">
        <v>3086</v>
      </c>
      <c r="I4070" s="6">
        <v>0</v>
      </c>
      <c r="J4070" s="6">
        <v>5</v>
      </c>
      <c r="K4070" s="6">
        <v>0.1</v>
      </c>
      <c r="L4070" s="6">
        <v>0</v>
      </c>
      <c r="M4070" s="6">
        <v>0</v>
      </c>
      <c r="N4070" s="6">
        <v>5.0999999999999996</v>
      </c>
    </row>
    <row r="4071" spans="1:14">
      <c r="A4071" t="s">
        <v>815</v>
      </c>
      <c r="B4071">
        <v>621045603</v>
      </c>
      <c r="G4071" t="s">
        <v>1738</v>
      </c>
      <c r="H4071" t="s">
        <v>3086</v>
      </c>
      <c r="I4071" s="6">
        <v>10.36</v>
      </c>
      <c r="J4071" s="6">
        <v>5</v>
      </c>
      <c r="K4071" s="6">
        <v>0.1</v>
      </c>
      <c r="L4071" s="6">
        <v>0</v>
      </c>
      <c r="M4071" s="6">
        <v>0</v>
      </c>
      <c r="N4071" s="6">
        <v>15.46</v>
      </c>
    </row>
    <row r="4072" spans="1:14">
      <c r="A4072" t="s">
        <v>815</v>
      </c>
      <c r="B4072">
        <v>620263507</v>
      </c>
      <c r="G4072" t="s">
        <v>1738</v>
      </c>
      <c r="H4072" t="s">
        <v>3086</v>
      </c>
      <c r="I4072" s="6">
        <v>0</v>
      </c>
      <c r="J4072" s="6">
        <v>5</v>
      </c>
      <c r="K4072" s="6">
        <v>0.1</v>
      </c>
      <c r="L4072" s="6">
        <v>0</v>
      </c>
      <c r="M4072" s="6">
        <v>0</v>
      </c>
      <c r="N4072" s="6">
        <v>5.0999999999999996</v>
      </c>
    </row>
    <row r="4073" spans="1:14">
      <c r="A4073" t="s">
        <v>815</v>
      </c>
      <c r="B4073">
        <v>620263512</v>
      </c>
      <c r="G4073" t="s">
        <v>1738</v>
      </c>
      <c r="H4073" t="s">
        <v>3086</v>
      </c>
      <c r="I4073" s="6">
        <v>0</v>
      </c>
      <c r="J4073" s="6">
        <v>5</v>
      </c>
      <c r="K4073" s="6">
        <v>0.1</v>
      </c>
      <c r="L4073" s="6">
        <v>0</v>
      </c>
      <c r="M4073" s="6">
        <v>0</v>
      </c>
      <c r="N4073" s="6">
        <v>5.0999999999999996</v>
      </c>
    </row>
    <row r="4074" spans="1:14">
      <c r="A4074" t="s">
        <v>815</v>
      </c>
      <c r="B4074">
        <v>620968844</v>
      </c>
      <c r="G4074" t="s">
        <v>1738</v>
      </c>
      <c r="H4074" t="s">
        <v>3086</v>
      </c>
      <c r="I4074" s="6">
        <v>0</v>
      </c>
      <c r="J4074" s="6">
        <v>5</v>
      </c>
      <c r="K4074" s="6">
        <v>0.1</v>
      </c>
      <c r="L4074" s="6">
        <v>0</v>
      </c>
      <c r="M4074" s="6">
        <v>0</v>
      </c>
      <c r="N4074" s="6">
        <v>5.0999999999999996</v>
      </c>
    </row>
    <row r="4075" spans="1:14">
      <c r="A4075" t="s">
        <v>815</v>
      </c>
      <c r="B4075">
        <v>620968838</v>
      </c>
      <c r="G4075" t="s">
        <v>1738</v>
      </c>
      <c r="H4075" t="s">
        <v>3086</v>
      </c>
      <c r="I4075" s="6">
        <v>0</v>
      </c>
      <c r="J4075" s="6">
        <v>5</v>
      </c>
      <c r="K4075" s="6">
        <v>0.1</v>
      </c>
      <c r="L4075" s="6">
        <v>0</v>
      </c>
      <c r="M4075" s="6">
        <v>0</v>
      </c>
      <c r="N4075" s="6">
        <v>5.0999999999999996</v>
      </c>
    </row>
    <row r="4076" spans="1:14">
      <c r="A4076" t="s">
        <v>815</v>
      </c>
      <c r="B4076">
        <v>620968839</v>
      </c>
      <c r="G4076" t="s">
        <v>1738</v>
      </c>
      <c r="H4076" t="s">
        <v>3086</v>
      </c>
      <c r="I4076" s="6">
        <v>0</v>
      </c>
      <c r="J4076" s="6">
        <v>5</v>
      </c>
      <c r="K4076" s="6">
        <v>0.1</v>
      </c>
      <c r="L4076" s="6">
        <v>0</v>
      </c>
      <c r="M4076" s="6">
        <v>0</v>
      </c>
      <c r="N4076" s="6">
        <v>5.0999999999999996</v>
      </c>
    </row>
    <row r="4077" spans="1:14">
      <c r="A4077" t="s">
        <v>1739</v>
      </c>
      <c r="B4077">
        <v>609837707</v>
      </c>
      <c r="G4077" t="s">
        <v>1740</v>
      </c>
      <c r="H4077" t="s">
        <v>3086</v>
      </c>
      <c r="I4077" s="6">
        <v>0</v>
      </c>
      <c r="J4077" s="6">
        <v>5</v>
      </c>
      <c r="K4077" s="6">
        <v>0.1</v>
      </c>
      <c r="L4077" s="6">
        <v>0</v>
      </c>
      <c r="M4077" s="6">
        <v>0</v>
      </c>
      <c r="N4077" s="6">
        <v>5.0999999999999996</v>
      </c>
    </row>
    <row r="4078" spans="1:14">
      <c r="A4078" t="s">
        <v>1739</v>
      </c>
      <c r="B4078">
        <v>668348818</v>
      </c>
      <c r="H4078" t="s">
        <v>3086</v>
      </c>
      <c r="I4078" s="6">
        <v>0</v>
      </c>
      <c r="J4078" s="6">
        <v>5</v>
      </c>
      <c r="K4078" s="6">
        <v>0.1</v>
      </c>
      <c r="L4078" s="6">
        <v>0</v>
      </c>
      <c r="M4078" s="6">
        <v>0</v>
      </c>
      <c r="N4078" s="6">
        <v>5.0999999999999996</v>
      </c>
    </row>
    <row r="4079" spans="1:14">
      <c r="A4079" t="s">
        <v>1739</v>
      </c>
      <c r="B4079">
        <v>757603229</v>
      </c>
      <c r="H4079" t="s">
        <v>3086</v>
      </c>
      <c r="I4079" s="6">
        <v>0</v>
      </c>
      <c r="J4079" s="6">
        <v>5</v>
      </c>
      <c r="K4079" s="6">
        <v>0.1</v>
      </c>
      <c r="L4079" s="6">
        <v>0</v>
      </c>
      <c r="M4079" s="6">
        <v>0</v>
      </c>
      <c r="N4079" s="6">
        <v>5.0999999999999996</v>
      </c>
    </row>
    <row r="4080" spans="1:14">
      <c r="A4080" t="s">
        <v>1148</v>
      </c>
      <c r="B4080">
        <v>674277793</v>
      </c>
      <c r="H4080" t="s">
        <v>3086</v>
      </c>
      <c r="I4080" s="6">
        <v>0</v>
      </c>
      <c r="J4080" s="6">
        <v>5</v>
      </c>
      <c r="K4080" s="6">
        <v>0.1</v>
      </c>
      <c r="L4080" s="6">
        <v>0</v>
      </c>
      <c r="M4080" s="6">
        <v>0</v>
      </c>
      <c r="N4080" s="6">
        <v>5.0999999999999996</v>
      </c>
    </row>
    <row r="4081" spans="1:14">
      <c r="A4081" t="s">
        <v>1741</v>
      </c>
      <c r="B4081">
        <v>671158323</v>
      </c>
      <c r="H4081" t="s">
        <v>3086</v>
      </c>
      <c r="I4081" s="6">
        <v>0</v>
      </c>
      <c r="J4081" s="6">
        <v>5</v>
      </c>
      <c r="K4081" s="6">
        <v>0</v>
      </c>
      <c r="L4081" s="6">
        <v>0</v>
      </c>
      <c r="M4081" s="6">
        <v>0</v>
      </c>
      <c r="N4081" s="6">
        <v>5</v>
      </c>
    </row>
    <row r="4082" spans="1:14">
      <c r="A4082" t="s">
        <v>1741</v>
      </c>
      <c r="B4082">
        <v>632154141</v>
      </c>
      <c r="H4082" t="s">
        <v>3086</v>
      </c>
      <c r="I4082" s="6">
        <v>0</v>
      </c>
      <c r="J4082" s="6">
        <v>5</v>
      </c>
      <c r="K4082" s="6">
        <v>0</v>
      </c>
      <c r="L4082" s="6">
        <v>0</v>
      </c>
      <c r="M4082" s="6">
        <v>0</v>
      </c>
      <c r="N4082" s="6">
        <v>5</v>
      </c>
    </row>
    <row r="4083" spans="1:14">
      <c r="A4083" t="s">
        <v>1741</v>
      </c>
      <c r="B4083">
        <v>757683533</v>
      </c>
      <c r="C4083" t="s">
        <v>3332</v>
      </c>
      <c r="D4083" t="s">
        <v>3333</v>
      </c>
      <c r="H4083" t="s">
        <v>3086</v>
      </c>
      <c r="I4083" s="6">
        <v>0</v>
      </c>
      <c r="J4083" s="6">
        <v>5</v>
      </c>
      <c r="K4083" s="6">
        <v>0</v>
      </c>
      <c r="L4083" s="6">
        <v>0</v>
      </c>
      <c r="M4083" s="6">
        <v>0</v>
      </c>
      <c r="N4083" s="6">
        <v>5</v>
      </c>
    </row>
    <row r="4084" spans="1:14">
      <c r="A4084" t="s">
        <v>1842</v>
      </c>
      <c r="B4084">
        <v>611041015</v>
      </c>
      <c r="H4084" t="s">
        <v>3086</v>
      </c>
      <c r="I4084" s="6">
        <v>3.7770000000000001</v>
      </c>
      <c r="J4084" s="6">
        <v>5</v>
      </c>
      <c r="K4084" s="6">
        <v>0.1</v>
      </c>
      <c r="L4084" s="6">
        <v>0</v>
      </c>
      <c r="M4084" s="6">
        <v>0</v>
      </c>
      <c r="N4084" s="6">
        <v>8.8770000000000007</v>
      </c>
    </row>
    <row r="4085" spans="1:14">
      <c r="A4085" t="s">
        <v>1271</v>
      </c>
      <c r="B4085">
        <v>757680991</v>
      </c>
      <c r="D4085" t="s">
        <v>3334</v>
      </c>
      <c r="H4085" t="s">
        <v>3086</v>
      </c>
      <c r="I4085" s="6">
        <v>0</v>
      </c>
      <c r="J4085" s="6">
        <v>5</v>
      </c>
      <c r="K4085" s="6">
        <v>0</v>
      </c>
      <c r="L4085" s="6">
        <v>0</v>
      </c>
      <c r="M4085" s="6">
        <v>0</v>
      </c>
      <c r="N4085" s="6">
        <v>5</v>
      </c>
    </row>
    <row r="4086" spans="1:14">
      <c r="A4086" t="s">
        <v>1271</v>
      </c>
      <c r="B4086">
        <v>609348409</v>
      </c>
      <c r="C4086" t="s">
        <v>3335</v>
      </c>
      <c r="D4086" t="s">
        <v>3182</v>
      </c>
      <c r="H4086" t="s">
        <v>3086</v>
      </c>
      <c r="I4086" s="6">
        <v>0</v>
      </c>
      <c r="J4086" s="6">
        <v>5</v>
      </c>
      <c r="K4086" s="6">
        <v>0</v>
      </c>
      <c r="L4086" s="6">
        <v>0</v>
      </c>
      <c r="M4086" s="6">
        <v>0</v>
      </c>
      <c r="N4086" s="6">
        <v>5</v>
      </c>
    </row>
    <row r="4087" spans="1:14">
      <c r="A4087" t="s">
        <v>1271</v>
      </c>
      <c r="B4087">
        <v>610766730</v>
      </c>
      <c r="C4087" t="s">
        <v>3336</v>
      </c>
      <c r="D4087" t="s">
        <v>3337</v>
      </c>
      <c r="H4087" t="s">
        <v>3086</v>
      </c>
      <c r="I4087" s="6">
        <v>0</v>
      </c>
      <c r="J4087" s="6">
        <v>5</v>
      </c>
      <c r="K4087" s="6">
        <v>0</v>
      </c>
      <c r="L4087" s="6">
        <v>0</v>
      </c>
      <c r="M4087" s="6">
        <v>0</v>
      </c>
      <c r="N4087" s="6">
        <v>5</v>
      </c>
    </row>
    <row r="4088" spans="1:14">
      <c r="A4088" t="s">
        <v>1271</v>
      </c>
      <c r="B4088">
        <v>610762035</v>
      </c>
      <c r="C4088" t="s">
        <v>3338</v>
      </c>
      <c r="D4088" t="s">
        <v>1426</v>
      </c>
      <c r="H4088" t="s">
        <v>3086</v>
      </c>
      <c r="I4088" s="6">
        <v>0</v>
      </c>
      <c r="J4088" s="6">
        <v>5</v>
      </c>
      <c r="K4088" s="6">
        <v>0</v>
      </c>
      <c r="L4088" s="6">
        <v>0</v>
      </c>
      <c r="M4088" s="6">
        <v>0</v>
      </c>
      <c r="N4088" s="6">
        <v>5</v>
      </c>
    </row>
    <row r="4089" spans="1:14">
      <c r="A4089" t="s">
        <v>1271</v>
      </c>
      <c r="B4089">
        <v>699350296</v>
      </c>
      <c r="C4089" t="s">
        <v>3339</v>
      </c>
      <c r="D4089" t="s">
        <v>3340</v>
      </c>
      <c r="H4089" t="s">
        <v>3086</v>
      </c>
      <c r="I4089" s="6">
        <v>0</v>
      </c>
      <c r="J4089" s="6">
        <v>5</v>
      </c>
      <c r="K4089" s="6">
        <v>0</v>
      </c>
      <c r="L4089" s="6">
        <v>0</v>
      </c>
      <c r="M4089" s="6">
        <v>0</v>
      </c>
      <c r="N4089" s="6">
        <v>5</v>
      </c>
    </row>
    <row r="4090" spans="1:14">
      <c r="A4090" t="s">
        <v>1271</v>
      </c>
      <c r="B4090">
        <v>699353981</v>
      </c>
      <c r="C4090" t="s">
        <v>3341</v>
      </c>
      <c r="D4090" t="s">
        <v>2533</v>
      </c>
      <c r="H4090" t="s">
        <v>3086</v>
      </c>
      <c r="I4090" s="6">
        <v>0</v>
      </c>
      <c r="J4090" s="6">
        <v>5</v>
      </c>
      <c r="K4090" s="6">
        <v>0</v>
      </c>
      <c r="L4090" s="6">
        <v>0</v>
      </c>
      <c r="M4090" s="6">
        <v>0</v>
      </c>
      <c r="N4090" s="6">
        <v>5</v>
      </c>
    </row>
    <row r="4091" spans="1:14">
      <c r="A4091" t="s">
        <v>1271</v>
      </c>
      <c r="B4091">
        <v>610119319</v>
      </c>
      <c r="C4091" t="s">
        <v>3342</v>
      </c>
      <c r="D4091" t="s">
        <v>1430</v>
      </c>
      <c r="H4091" t="s">
        <v>3086</v>
      </c>
      <c r="I4091" s="6">
        <v>0</v>
      </c>
      <c r="J4091" s="6">
        <v>5</v>
      </c>
      <c r="K4091" s="6">
        <v>0</v>
      </c>
      <c r="L4091" s="6">
        <v>0</v>
      </c>
      <c r="M4091" s="6">
        <v>0</v>
      </c>
      <c r="N4091" s="6">
        <v>5</v>
      </c>
    </row>
    <row r="4092" spans="1:14">
      <c r="A4092" t="s">
        <v>1271</v>
      </c>
      <c r="B4092">
        <v>699350141</v>
      </c>
      <c r="C4092" t="s">
        <v>3343</v>
      </c>
      <c r="D4092" t="s">
        <v>2189</v>
      </c>
      <c r="H4092" t="s">
        <v>3086</v>
      </c>
      <c r="I4092" s="6">
        <v>0</v>
      </c>
      <c r="J4092" s="6">
        <v>5</v>
      </c>
      <c r="K4092" s="6">
        <v>0</v>
      </c>
      <c r="L4092" s="6">
        <v>0</v>
      </c>
      <c r="M4092" s="6">
        <v>0</v>
      </c>
      <c r="N4092" s="6">
        <v>5</v>
      </c>
    </row>
    <row r="4093" spans="1:14">
      <c r="A4093" t="s">
        <v>1271</v>
      </c>
      <c r="B4093">
        <v>757028043</v>
      </c>
      <c r="H4093" t="s">
        <v>3086</v>
      </c>
      <c r="I4093" s="6">
        <v>0</v>
      </c>
      <c r="J4093" s="6">
        <v>5</v>
      </c>
      <c r="K4093" s="6">
        <v>0</v>
      </c>
      <c r="L4093" s="6">
        <v>0</v>
      </c>
      <c r="M4093" s="6">
        <v>0</v>
      </c>
      <c r="N4093" s="6">
        <v>5</v>
      </c>
    </row>
    <row r="4094" spans="1:14">
      <c r="A4094" t="s">
        <v>1271</v>
      </c>
      <c r="B4094">
        <v>778780705</v>
      </c>
      <c r="C4094" t="s">
        <v>3344</v>
      </c>
      <c r="H4094" t="s">
        <v>3086</v>
      </c>
      <c r="I4094" s="6">
        <v>0</v>
      </c>
      <c r="J4094" s="6">
        <v>5</v>
      </c>
      <c r="K4094" s="6">
        <v>0</v>
      </c>
      <c r="L4094" s="6">
        <v>0</v>
      </c>
      <c r="M4094" s="6">
        <v>0</v>
      </c>
      <c r="N4094" s="6">
        <v>5</v>
      </c>
    </row>
    <row r="4095" spans="1:14">
      <c r="A4095" t="s">
        <v>1271</v>
      </c>
      <c r="B4095">
        <v>698325071</v>
      </c>
      <c r="C4095" t="s">
        <v>3345</v>
      </c>
      <c r="H4095" t="s">
        <v>3086</v>
      </c>
      <c r="I4095" s="6">
        <v>0</v>
      </c>
      <c r="J4095" s="6">
        <v>5</v>
      </c>
      <c r="K4095" s="6">
        <v>0</v>
      </c>
      <c r="L4095" s="6">
        <v>0</v>
      </c>
      <c r="M4095" s="6">
        <v>0</v>
      </c>
      <c r="N4095" s="6">
        <v>5</v>
      </c>
    </row>
    <row r="4096" spans="1:14">
      <c r="A4096" t="s">
        <v>1271</v>
      </c>
      <c r="B4096">
        <v>755598995</v>
      </c>
      <c r="H4096" t="s">
        <v>3086</v>
      </c>
      <c r="I4096" s="6">
        <v>0</v>
      </c>
      <c r="J4096" s="6">
        <v>5</v>
      </c>
      <c r="K4096" s="6">
        <v>0</v>
      </c>
      <c r="L4096" s="6">
        <v>0</v>
      </c>
      <c r="M4096" s="6">
        <v>0</v>
      </c>
      <c r="N4096" s="6">
        <v>5</v>
      </c>
    </row>
    <row r="4097" spans="1:14">
      <c r="A4097" t="s">
        <v>1271</v>
      </c>
      <c r="B4097">
        <v>757605306</v>
      </c>
      <c r="H4097" t="s">
        <v>3086</v>
      </c>
      <c r="I4097" s="6">
        <v>0</v>
      </c>
      <c r="J4097" s="6">
        <v>5</v>
      </c>
      <c r="K4097" s="6">
        <v>0</v>
      </c>
      <c r="L4097" s="6">
        <v>0</v>
      </c>
      <c r="M4097" s="6">
        <v>0</v>
      </c>
      <c r="N4097" s="6">
        <v>5</v>
      </c>
    </row>
    <row r="4098" spans="1:14">
      <c r="A4098" t="s">
        <v>1271</v>
      </c>
      <c r="B4098">
        <v>757605307</v>
      </c>
      <c r="H4098" t="s">
        <v>3086</v>
      </c>
      <c r="I4098" s="6">
        <v>0</v>
      </c>
      <c r="J4098" s="6">
        <v>5</v>
      </c>
      <c r="K4098" s="6">
        <v>0</v>
      </c>
      <c r="L4098" s="6">
        <v>0</v>
      </c>
      <c r="M4098" s="6">
        <v>0</v>
      </c>
      <c r="N4098" s="6">
        <v>5</v>
      </c>
    </row>
    <row r="4099" spans="1:14">
      <c r="A4099" t="s">
        <v>3346</v>
      </c>
      <c r="B4099">
        <v>757685647</v>
      </c>
      <c r="H4099" t="s">
        <v>3086</v>
      </c>
      <c r="I4099" s="6">
        <v>0</v>
      </c>
      <c r="J4099" s="6">
        <v>5</v>
      </c>
      <c r="K4099" s="6">
        <v>0</v>
      </c>
      <c r="L4099" s="6">
        <v>0</v>
      </c>
      <c r="M4099" s="6">
        <v>0</v>
      </c>
      <c r="N4099" s="6">
        <v>5</v>
      </c>
    </row>
    <row r="4100" spans="1:14">
      <c r="A4100" t="s">
        <v>1849</v>
      </c>
      <c r="B4100">
        <v>603240120</v>
      </c>
      <c r="H4100" t="s">
        <v>3086</v>
      </c>
      <c r="I4100" s="6">
        <v>0</v>
      </c>
      <c r="J4100" s="6">
        <v>5</v>
      </c>
      <c r="K4100" s="6">
        <v>0</v>
      </c>
      <c r="L4100" s="6">
        <v>0</v>
      </c>
      <c r="M4100" s="6">
        <v>0</v>
      </c>
      <c r="N4100" s="6">
        <v>5</v>
      </c>
    </row>
    <row r="4101" spans="1:14">
      <c r="A4101" t="s">
        <v>1849</v>
      </c>
      <c r="B4101">
        <v>609709976</v>
      </c>
      <c r="H4101" t="s">
        <v>3086</v>
      </c>
      <c r="I4101" s="6">
        <v>0</v>
      </c>
      <c r="J4101" s="6">
        <v>5</v>
      </c>
      <c r="K4101" s="6">
        <v>0</v>
      </c>
      <c r="L4101" s="6">
        <v>0</v>
      </c>
      <c r="M4101" s="6">
        <v>0</v>
      </c>
      <c r="N4101" s="6">
        <v>5</v>
      </c>
    </row>
    <row r="4102" spans="1:14">
      <c r="A4102" t="s">
        <v>1849</v>
      </c>
      <c r="B4102">
        <v>757606866</v>
      </c>
      <c r="C4102" t="s">
        <v>845</v>
      </c>
      <c r="H4102" t="s">
        <v>3086</v>
      </c>
      <c r="I4102" s="6">
        <v>0</v>
      </c>
      <c r="J4102" s="6">
        <v>5</v>
      </c>
      <c r="K4102" s="6">
        <v>0</v>
      </c>
      <c r="L4102" s="6">
        <v>0</v>
      </c>
      <c r="M4102" s="6">
        <v>0</v>
      </c>
      <c r="N4102" s="6">
        <v>5</v>
      </c>
    </row>
    <row r="4103" spans="1:14">
      <c r="A4103" t="s">
        <v>3067</v>
      </c>
      <c r="B4103">
        <v>760629044</v>
      </c>
      <c r="H4103" t="s">
        <v>3086</v>
      </c>
      <c r="I4103" s="6">
        <v>0</v>
      </c>
      <c r="J4103" s="6">
        <v>5</v>
      </c>
      <c r="K4103" s="6">
        <v>0.1</v>
      </c>
      <c r="L4103" s="6">
        <v>0</v>
      </c>
      <c r="M4103" s="6">
        <v>0</v>
      </c>
      <c r="N4103" s="6">
        <v>5.0999999999999996</v>
      </c>
    </row>
    <row r="4104" spans="1:14">
      <c r="A4104" t="s">
        <v>3067</v>
      </c>
      <c r="B4104">
        <v>630470934</v>
      </c>
      <c r="H4104" t="s">
        <v>3086</v>
      </c>
      <c r="I4104" s="6">
        <v>0</v>
      </c>
      <c r="J4104" s="6">
        <v>5</v>
      </c>
      <c r="K4104" s="6">
        <v>0.1</v>
      </c>
      <c r="L4104" s="6">
        <v>0</v>
      </c>
      <c r="M4104" s="6">
        <v>0</v>
      </c>
      <c r="N4104" s="6">
        <v>5.0999999999999996</v>
      </c>
    </row>
    <row r="4105" spans="1:14">
      <c r="A4105" t="s">
        <v>3067</v>
      </c>
      <c r="B4105">
        <v>762970791</v>
      </c>
      <c r="H4105" t="s">
        <v>3086</v>
      </c>
      <c r="I4105" s="6">
        <v>0</v>
      </c>
      <c r="J4105" s="6">
        <v>5</v>
      </c>
      <c r="K4105" s="6">
        <v>0.1</v>
      </c>
      <c r="L4105" s="6">
        <v>0</v>
      </c>
      <c r="M4105" s="6">
        <v>0</v>
      </c>
      <c r="N4105" s="6">
        <v>5.0999999999999996</v>
      </c>
    </row>
    <row r="4106" spans="1:14">
      <c r="A4106" t="s">
        <v>3067</v>
      </c>
      <c r="B4106">
        <v>764673392</v>
      </c>
      <c r="H4106" t="s">
        <v>3086</v>
      </c>
      <c r="I4106" s="6">
        <v>0</v>
      </c>
      <c r="J4106" s="6">
        <v>5</v>
      </c>
      <c r="K4106" s="6">
        <v>0.1</v>
      </c>
      <c r="L4106" s="6">
        <v>0</v>
      </c>
      <c r="M4106" s="6">
        <v>0</v>
      </c>
      <c r="N4106" s="6">
        <v>5.0999999999999996</v>
      </c>
    </row>
    <row r="4107" spans="1:14">
      <c r="A4107" t="s">
        <v>3067</v>
      </c>
      <c r="B4107">
        <v>760809206</v>
      </c>
      <c r="H4107" t="s">
        <v>3086</v>
      </c>
      <c r="I4107" s="6">
        <v>0</v>
      </c>
      <c r="J4107" s="6">
        <v>5</v>
      </c>
      <c r="K4107" s="6">
        <v>0.1</v>
      </c>
      <c r="L4107" s="6">
        <v>0</v>
      </c>
      <c r="M4107" s="6">
        <v>0</v>
      </c>
      <c r="N4107" s="6">
        <v>5.0999999999999996</v>
      </c>
    </row>
    <row r="4108" spans="1:14">
      <c r="A4108" t="s">
        <v>1850</v>
      </c>
      <c r="B4108">
        <v>612985696</v>
      </c>
      <c r="H4108" t="s">
        <v>3086</v>
      </c>
      <c r="I4108" s="6">
        <v>0</v>
      </c>
      <c r="J4108" s="6">
        <v>5</v>
      </c>
      <c r="K4108" s="6">
        <v>0.1</v>
      </c>
      <c r="L4108" s="6">
        <v>0</v>
      </c>
      <c r="M4108" s="6">
        <v>0</v>
      </c>
      <c r="N4108" s="6">
        <v>5.0999999999999996</v>
      </c>
    </row>
    <row r="4109" spans="1:14">
      <c r="A4109" t="s">
        <v>1850</v>
      </c>
      <c r="B4109">
        <v>699799862</v>
      </c>
      <c r="H4109" t="s">
        <v>3086</v>
      </c>
      <c r="I4109" s="6">
        <v>0</v>
      </c>
      <c r="J4109" s="6">
        <v>5</v>
      </c>
      <c r="K4109" s="6">
        <v>0.1</v>
      </c>
      <c r="L4109" s="6">
        <v>0</v>
      </c>
      <c r="M4109" s="6">
        <v>0</v>
      </c>
      <c r="N4109" s="6">
        <v>5.0999999999999996</v>
      </c>
    </row>
    <row r="4110" spans="1:14">
      <c r="A4110" t="s">
        <v>1850</v>
      </c>
      <c r="B4110">
        <v>624335352</v>
      </c>
      <c r="H4110" t="s">
        <v>3086</v>
      </c>
      <c r="I4110" s="6">
        <v>0</v>
      </c>
      <c r="J4110" s="6">
        <v>5</v>
      </c>
      <c r="K4110" s="6">
        <v>0.1</v>
      </c>
      <c r="L4110" s="6">
        <v>0</v>
      </c>
      <c r="M4110" s="6">
        <v>0</v>
      </c>
      <c r="N4110" s="6">
        <v>5.0999999999999996</v>
      </c>
    </row>
    <row r="4111" spans="1:14">
      <c r="A4111" t="s">
        <v>1850</v>
      </c>
      <c r="B4111">
        <v>668342594</v>
      </c>
      <c r="H4111" t="s">
        <v>3086</v>
      </c>
      <c r="I4111" s="6">
        <v>0</v>
      </c>
      <c r="J4111" s="6">
        <v>5</v>
      </c>
      <c r="K4111" s="6">
        <v>0.1</v>
      </c>
      <c r="L4111" s="6">
        <v>0</v>
      </c>
      <c r="M4111" s="6">
        <v>0</v>
      </c>
      <c r="N4111" s="6">
        <v>5.0999999999999996</v>
      </c>
    </row>
    <row r="4112" spans="1:14">
      <c r="A4112" t="s">
        <v>1850</v>
      </c>
      <c r="B4112">
        <v>622942290</v>
      </c>
      <c r="H4112" t="s">
        <v>3086</v>
      </c>
      <c r="I4112" s="6">
        <v>7.0250000000000004</v>
      </c>
      <c r="J4112" s="6">
        <v>5</v>
      </c>
      <c r="K4112" s="6">
        <v>0.1</v>
      </c>
      <c r="L4112" s="6">
        <v>0</v>
      </c>
      <c r="M4112" s="6">
        <v>0</v>
      </c>
      <c r="N4112" s="6">
        <v>12.125</v>
      </c>
    </row>
    <row r="4113" spans="1:14">
      <c r="A4113" t="s">
        <v>1850</v>
      </c>
      <c r="B4113">
        <v>757021621</v>
      </c>
      <c r="H4113" t="s">
        <v>3086</v>
      </c>
      <c r="I4113" s="6">
        <v>0</v>
      </c>
      <c r="J4113" s="6">
        <v>5</v>
      </c>
      <c r="K4113" s="6">
        <v>0.1</v>
      </c>
      <c r="L4113" s="6">
        <v>0</v>
      </c>
      <c r="M4113" s="6">
        <v>0</v>
      </c>
      <c r="N4113" s="6">
        <v>5.0999999999999996</v>
      </c>
    </row>
    <row r="4114" spans="1:14">
      <c r="A4114" t="s">
        <v>1851</v>
      </c>
      <c r="B4114">
        <v>764454622</v>
      </c>
      <c r="C4114" t="s">
        <v>3347</v>
      </c>
      <c r="D4114" t="s">
        <v>3348</v>
      </c>
      <c r="H4114" t="s">
        <v>3086</v>
      </c>
      <c r="I4114" s="6">
        <v>0</v>
      </c>
      <c r="J4114" s="6">
        <v>5</v>
      </c>
      <c r="K4114" s="6">
        <v>0.1</v>
      </c>
      <c r="L4114" s="6">
        <v>0</v>
      </c>
      <c r="M4114" s="6">
        <v>0</v>
      </c>
      <c r="N4114" s="6">
        <v>5.0999999999999996</v>
      </c>
    </row>
    <row r="4115" spans="1:14">
      <c r="A4115" t="s">
        <v>1851</v>
      </c>
      <c r="B4115">
        <v>627655523</v>
      </c>
      <c r="C4115" t="s">
        <v>3349</v>
      </c>
      <c r="D4115" t="s">
        <v>1702</v>
      </c>
      <c r="H4115" t="s">
        <v>3086</v>
      </c>
      <c r="I4115" s="6">
        <v>0</v>
      </c>
      <c r="J4115" s="6">
        <v>5</v>
      </c>
      <c r="K4115" s="6">
        <v>0.1</v>
      </c>
      <c r="L4115" s="6">
        <v>0</v>
      </c>
      <c r="M4115" s="6">
        <v>0</v>
      </c>
      <c r="N4115" s="6">
        <v>5.0999999999999996</v>
      </c>
    </row>
    <row r="4116" spans="1:14">
      <c r="A4116" t="s">
        <v>1851</v>
      </c>
      <c r="B4116">
        <v>680940378</v>
      </c>
      <c r="C4116" t="s">
        <v>3350</v>
      </c>
      <c r="D4116" t="s">
        <v>1816</v>
      </c>
      <c r="H4116" t="s">
        <v>3086</v>
      </c>
      <c r="I4116" s="6">
        <v>0</v>
      </c>
      <c r="J4116" s="6">
        <v>5</v>
      </c>
      <c r="K4116" s="6">
        <v>0.1</v>
      </c>
      <c r="L4116" s="6">
        <v>0</v>
      </c>
      <c r="M4116" s="6">
        <v>0</v>
      </c>
      <c r="N4116" s="6">
        <v>5.0999999999999996</v>
      </c>
    </row>
    <row r="4117" spans="1:14">
      <c r="A4117" t="s">
        <v>1851</v>
      </c>
      <c r="B4117">
        <v>672718668</v>
      </c>
      <c r="C4117" t="s">
        <v>3351</v>
      </c>
      <c r="D4117" t="s">
        <v>1316</v>
      </c>
      <c r="H4117" t="s">
        <v>3086</v>
      </c>
      <c r="I4117" s="6">
        <v>0</v>
      </c>
      <c r="J4117" s="6">
        <v>5</v>
      </c>
      <c r="K4117" s="6">
        <v>0.1</v>
      </c>
      <c r="L4117" s="6">
        <v>0</v>
      </c>
      <c r="M4117" s="6">
        <v>0</v>
      </c>
      <c r="N4117" s="6">
        <v>5.0999999999999996</v>
      </c>
    </row>
    <row r="4118" spans="1:14">
      <c r="A4118" t="s">
        <v>1851</v>
      </c>
      <c r="B4118">
        <v>627653697</v>
      </c>
      <c r="C4118" t="s">
        <v>3352</v>
      </c>
      <c r="D4118" t="s">
        <v>2373</v>
      </c>
      <c r="H4118" t="s">
        <v>3086</v>
      </c>
      <c r="I4118" s="6">
        <v>4.9210000000000003</v>
      </c>
      <c r="J4118" s="6">
        <v>5</v>
      </c>
      <c r="K4118" s="6">
        <v>0</v>
      </c>
      <c r="L4118" s="6">
        <v>0</v>
      </c>
      <c r="M4118" s="6">
        <v>0</v>
      </c>
      <c r="N4118" s="6">
        <v>9.9209999999999994</v>
      </c>
    </row>
    <row r="4119" spans="1:14">
      <c r="A4119" t="s">
        <v>1851</v>
      </c>
      <c r="B4119">
        <v>662309701</v>
      </c>
      <c r="H4119" t="s">
        <v>3086</v>
      </c>
      <c r="I4119" s="6">
        <v>0</v>
      </c>
      <c r="J4119" s="6">
        <v>5</v>
      </c>
      <c r="K4119" s="6">
        <v>0.1</v>
      </c>
      <c r="L4119" s="6">
        <v>0</v>
      </c>
      <c r="M4119" s="6">
        <v>0</v>
      </c>
      <c r="N4119" s="6">
        <v>5.0999999999999996</v>
      </c>
    </row>
    <row r="4120" spans="1:14">
      <c r="A4120" t="s">
        <v>3069</v>
      </c>
      <c r="B4120">
        <v>757021635</v>
      </c>
      <c r="H4120" t="s">
        <v>3086</v>
      </c>
      <c r="I4120" s="6">
        <v>0</v>
      </c>
      <c r="J4120" s="6">
        <v>5</v>
      </c>
      <c r="K4120" s="6">
        <v>0.1</v>
      </c>
      <c r="L4120" s="6">
        <v>0</v>
      </c>
      <c r="M4120" s="6">
        <v>0</v>
      </c>
      <c r="N4120" s="6">
        <v>5.0999999999999996</v>
      </c>
    </row>
    <row r="4121" spans="1:14">
      <c r="A4121" t="s">
        <v>2311</v>
      </c>
      <c r="B4121">
        <v>647161944</v>
      </c>
      <c r="H4121" t="s">
        <v>3086</v>
      </c>
      <c r="I4121" s="6">
        <v>0</v>
      </c>
      <c r="J4121" s="6">
        <v>5</v>
      </c>
      <c r="K4121" s="6">
        <v>50</v>
      </c>
      <c r="L4121" s="6">
        <v>0</v>
      </c>
      <c r="M4121" s="6">
        <v>0</v>
      </c>
      <c r="N4121" s="6">
        <v>55</v>
      </c>
    </row>
    <row r="4122" spans="1:14">
      <c r="A4122" t="s">
        <v>2311</v>
      </c>
      <c r="B4122">
        <v>607155956</v>
      </c>
      <c r="H4122" t="s">
        <v>3086</v>
      </c>
      <c r="I4122" s="6">
        <v>0</v>
      </c>
      <c r="J4122" s="6">
        <v>5</v>
      </c>
      <c r="K4122" s="6">
        <v>0</v>
      </c>
      <c r="L4122" s="6">
        <v>0</v>
      </c>
      <c r="M4122" s="6">
        <v>0</v>
      </c>
      <c r="N4122" s="6">
        <v>5</v>
      </c>
    </row>
    <row r="4123" spans="1:14">
      <c r="A4123" t="s">
        <v>819</v>
      </c>
      <c r="B4123">
        <v>607300076</v>
      </c>
      <c r="C4123" t="s">
        <v>3353</v>
      </c>
      <c r="D4123" t="s">
        <v>2477</v>
      </c>
      <c r="G4123" t="s">
        <v>2540</v>
      </c>
      <c r="H4123" t="s">
        <v>3086</v>
      </c>
      <c r="I4123" s="6">
        <v>0</v>
      </c>
      <c r="J4123" s="6">
        <v>5</v>
      </c>
      <c r="K4123" s="6">
        <v>0</v>
      </c>
      <c r="L4123" s="6">
        <v>0</v>
      </c>
      <c r="M4123" s="6">
        <v>0</v>
      </c>
      <c r="N4123" s="6">
        <v>5</v>
      </c>
    </row>
    <row r="4124" spans="1:14">
      <c r="A4124" t="s">
        <v>819</v>
      </c>
      <c r="B4124">
        <v>670375977</v>
      </c>
      <c r="C4124" t="s">
        <v>3354</v>
      </c>
      <c r="D4124" t="s">
        <v>2477</v>
      </c>
      <c r="G4124" t="s">
        <v>2540</v>
      </c>
      <c r="H4124" t="s">
        <v>3086</v>
      </c>
      <c r="I4124" s="6">
        <v>0</v>
      </c>
      <c r="J4124" s="6">
        <v>5</v>
      </c>
      <c r="K4124" s="6">
        <v>0</v>
      </c>
      <c r="L4124" s="6">
        <v>0</v>
      </c>
      <c r="M4124" s="6">
        <v>0</v>
      </c>
      <c r="N4124" s="6">
        <v>5</v>
      </c>
    </row>
    <row r="4125" spans="1:14">
      <c r="A4125" t="s">
        <v>819</v>
      </c>
      <c r="B4125">
        <v>607300099</v>
      </c>
      <c r="C4125" t="s">
        <v>3355</v>
      </c>
      <c r="D4125" t="s">
        <v>2477</v>
      </c>
      <c r="G4125" t="s">
        <v>2540</v>
      </c>
      <c r="H4125" t="s">
        <v>3086</v>
      </c>
      <c r="I4125" s="6">
        <v>10.32</v>
      </c>
      <c r="J4125" s="6">
        <v>5</v>
      </c>
      <c r="K4125" s="6">
        <v>0</v>
      </c>
      <c r="L4125" s="6">
        <v>0</v>
      </c>
      <c r="M4125" s="6">
        <v>0</v>
      </c>
      <c r="N4125" s="6">
        <v>15.32</v>
      </c>
    </row>
    <row r="4126" spans="1:14">
      <c r="A4126" t="s">
        <v>2312</v>
      </c>
      <c r="B4126">
        <v>638326360</v>
      </c>
      <c r="C4126" t="s">
        <v>3356</v>
      </c>
      <c r="D4126" t="s">
        <v>2477</v>
      </c>
      <c r="G4126" t="s">
        <v>2542</v>
      </c>
      <c r="H4126" t="s">
        <v>3086</v>
      </c>
      <c r="I4126" s="6">
        <v>0</v>
      </c>
      <c r="J4126" s="6">
        <v>5</v>
      </c>
      <c r="K4126" s="6">
        <v>0</v>
      </c>
      <c r="L4126" s="6">
        <v>0</v>
      </c>
      <c r="M4126" s="6">
        <v>0</v>
      </c>
      <c r="N4126" s="6">
        <v>5</v>
      </c>
    </row>
    <row r="4127" spans="1:14">
      <c r="A4127" t="s">
        <v>2312</v>
      </c>
      <c r="B4127">
        <v>664590641</v>
      </c>
      <c r="C4127" t="s">
        <v>3357</v>
      </c>
      <c r="D4127" t="s">
        <v>2477</v>
      </c>
      <c r="G4127" t="s">
        <v>2542</v>
      </c>
      <c r="H4127" t="s">
        <v>3086</v>
      </c>
      <c r="I4127" s="6">
        <v>0</v>
      </c>
      <c r="J4127" s="6">
        <v>5</v>
      </c>
      <c r="K4127" s="6">
        <v>0</v>
      </c>
      <c r="L4127" s="6">
        <v>0</v>
      </c>
      <c r="M4127" s="6">
        <v>0</v>
      </c>
      <c r="N4127" s="6">
        <v>5</v>
      </c>
    </row>
    <row r="4128" spans="1:14">
      <c r="A4128" t="s">
        <v>2312</v>
      </c>
      <c r="B4128">
        <v>671572771</v>
      </c>
      <c r="C4128" t="s">
        <v>3358</v>
      </c>
      <c r="D4128" t="s">
        <v>2477</v>
      </c>
      <c r="G4128" t="s">
        <v>2542</v>
      </c>
      <c r="H4128" t="s">
        <v>3086</v>
      </c>
      <c r="I4128" s="6">
        <v>0</v>
      </c>
      <c r="J4128" s="6">
        <v>5</v>
      </c>
      <c r="K4128" s="6">
        <v>0</v>
      </c>
      <c r="L4128" s="6">
        <v>0</v>
      </c>
      <c r="M4128" s="6">
        <v>0</v>
      </c>
      <c r="N4128" s="6">
        <v>5</v>
      </c>
    </row>
    <row r="4129" spans="1:14">
      <c r="A4129" t="s">
        <v>2312</v>
      </c>
      <c r="B4129">
        <v>672719083</v>
      </c>
      <c r="C4129" t="s">
        <v>3359</v>
      </c>
      <c r="D4129" t="s">
        <v>2477</v>
      </c>
      <c r="G4129" t="s">
        <v>2542</v>
      </c>
      <c r="H4129" t="s">
        <v>3086</v>
      </c>
      <c r="I4129" s="6">
        <v>10.32</v>
      </c>
      <c r="J4129" s="6">
        <v>5</v>
      </c>
      <c r="K4129" s="6">
        <v>0</v>
      </c>
      <c r="L4129" s="6">
        <v>0</v>
      </c>
      <c r="M4129" s="6">
        <v>0</v>
      </c>
      <c r="N4129" s="6">
        <v>15.32</v>
      </c>
    </row>
    <row r="4130" spans="1:14">
      <c r="A4130" t="s">
        <v>2312</v>
      </c>
      <c r="B4130">
        <v>682805593</v>
      </c>
      <c r="C4130" t="s">
        <v>3360</v>
      </c>
      <c r="D4130" t="s">
        <v>2477</v>
      </c>
      <c r="G4130" t="s">
        <v>2542</v>
      </c>
      <c r="H4130" t="s">
        <v>3086</v>
      </c>
      <c r="I4130" s="6">
        <v>0</v>
      </c>
      <c r="J4130" s="6">
        <v>5</v>
      </c>
      <c r="K4130" s="6">
        <v>0</v>
      </c>
      <c r="L4130" s="6">
        <v>0</v>
      </c>
      <c r="M4130" s="6">
        <v>0</v>
      </c>
      <c r="N4130" s="6">
        <v>5</v>
      </c>
    </row>
    <row r="4131" spans="1:14">
      <c r="A4131" t="s">
        <v>2313</v>
      </c>
      <c r="B4131">
        <v>670212541</v>
      </c>
      <c r="C4131" t="s">
        <v>3361</v>
      </c>
      <c r="D4131" t="s">
        <v>2477</v>
      </c>
      <c r="G4131" t="s">
        <v>2315</v>
      </c>
      <c r="H4131" t="s">
        <v>3086</v>
      </c>
      <c r="I4131" s="6">
        <v>0</v>
      </c>
      <c r="J4131" s="6">
        <v>5</v>
      </c>
      <c r="K4131" s="6">
        <v>0</v>
      </c>
      <c r="L4131" s="6">
        <v>0</v>
      </c>
      <c r="M4131" s="6">
        <v>0</v>
      </c>
      <c r="N4131" s="6">
        <v>5</v>
      </c>
    </row>
    <row r="4132" spans="1:14">
      <c r="A4132" t="s">
        <v>2313</v>
      </c>
      <c r="B4132">
        <v>667399491</v>
      </c>
      <c r="C4132" t="s">
        <v>3362</v>
      </c>
      <c r="D4132" t="s">
        <v>2477</v>
      </c>
      <c r="G4132" t="s">
        <v>2315</v>
      </c>
      <c r="H4132" t="s">
        <v>3086</v>
      </c>
      <c r="I4132" s="6">
        <v>0</v>
      </c>
      <c r="J4132" s="6">
        <v>5</v>
      </c>
      <c r="K4132" s="6">
        <v>0</v>
      </c>
      <c r="L4132" s="6">
        <v>0</v>
      </c>
      <c r="M4132" s="6">
        <v>0</v>
      </c>
      <c r="N4132" s="6">
        <v>5</v>
      </c>
    </row>
    <row r="4133" spans="1:14">
      <c r="A4133" t="s">
        <v>2317</v>
      </c>
      <c r="B4133">
        <v>647425613</v>
      </c>
      <c r="H4133" t="s">
        <v>3086</v>
      </c>
      <c r="I4133" s="6">
        <v>0</v>
      </c>
      <c r="J4133" s="6">
        <v>5</v>
      </c>
      <c r="K4133" s="6">
        <v>0</v>
      </c>
      <c r="L4133" s="6">
        <v>0</v>
      </c>
      <c r="M4133" s="6">
        <v>0</v>
      </c>
      <c r="N4133" s="6">
        <v>5</v>
      </c>
    </row>
    <row r="4134" spans="1:14">
      <c r="A4134" t="s">
        <v>2317</v>
      </c>
      <c r="B4134">
        <v>670804561</v>
      </c>
      <c r="H4134" t="s">
        <v>3086</v>
      </c>
      <c r="I4134" s="6">
        <v>0</v>
      </c>
      <c r="J4134" s="6">
        <v>5</v>
      </c>
      <c r="K4134" s="6">
        <v>0</v>
      </c>
      <c r="L4134" s="6">
        <v>0</v>
      </c>
      <c r="M4134" s="6">
        <v>0</v>
      </c>
      <c r="N4134" s="6">
        <v>5</v>
      </c>
    </row>
    <row r="4135" spans="1:14">
      <c r="A4135" t="s">
        <v>2547</v>
      </c>
      <c r="B4135">
        <v>661679352</v>
      </c>
      <c r="C4135" t="s">
        <v>3363</v>
      </c>
      <c r="D4135" t="s">
        <v>2477</v>
      </c>
      <c r="G4135" t="s">
        <v>2549</v>
      </c>
      <c r="H4135" t="s">
        <v>3086</v>
      </c>
      <c r="I4135" s="6">
        <v>0</v>
      </c>
      <c r="J4135" s="6">
        <v>5</v>
      </c>
      <c r="K4135" s="6">
        <v>0</v>
      </c>
      <c r="L4135" s="6">
        <v>0</v>
      </c>
      <c r="M4135" s="6">
        <v>0</v>
      </c>
      <c r="N4135" s="6">
        <v>5</v>
      </c>
    </row>
    <row r="4136" spans="1:14">
      <c r="A4136" t="s">
        <v>2547</v>
      </c>
      <c r="B4136">
        <v>613888386</v>
      </c>
      <c r="C4136" t="s">
        <v>3364</v>
      </c>
      <c r="D4136" t="s">
        <v>2477</v>
      </c>
      <c r="G4136" t="s">
        <v>2549</v>
      </c>
      <c r="H4136" t="s">
        <v>3086</v>
      </c>
      <c r="I4136" s="6">
        <v>0</v>
      </c>
      <c r="J4136" s="6">
        <v>5</v>
      </c>
      <c r="K4136" s="6">
        <v>0</v>
      </c>
      <c r="L4136" s="6">
        <v>0</v>
      </c>
      <c r="M4136" s="6">
        <v>0</v>
      </c>
      <c r="N4136" s="6">
        <v>5</v>
      </c>
    </row>
    <row r="4137" spans="1:14">
      <c r="A4137" t="s">
        <v>1853</v>
      </c>
      <c r="B4137">
        <v>667149805</v>
      </c>
      <c r="H4137" t="s">
        <v>3086</v>
      </c>
      <c r="I4137" s="6">
        <v>15.2</v>
      </c>
      <c r="J4137" s="6">
        <v>5</v>
      </c>
      <c r="K4137" s="6">
        <v>0.1</v>
      </c>
      <c r="L4137" s="6">
        <v>0</v>
      </c>
      <c r="M4137" s="6">
        <v>0</v>
      </c>
      <c r="N4137" s="6">
        <v>20.3</v>
      </c>
    </row>
    <row r="4138" spans="1:14">
      <c r="A4138" t="s">
        <v>1152</v>
      </c>
      <c r="B4138">
        <v>688290869</v>
      </c>
      <c r="H4138" t="s">
        <v>3086</v>
      </c>
      <c r="I4138" s="6">
        <v>0</v>
      </c>
      <c r="J4138" s="6">
        <v>5</v>
      </c>
      <c r="K4138" s="6">
        <v>0.1</v>
      </c>
      <c r="L4138" s="6">
        <v>0</v>
      </c>
      <c r="M4138" s="6">
        <v>0</v>
      </c>
      <c r="N4138" s="6">
        <v>5.0999999999999996</v>
      </c>
    </row>
    <row r="4139" spans="1:14">
      <c r="A4139" t="s">
        <v>1152</v>
      </c>
      <c r="B4139">
        <v>672811515</v>
      </c>
      <c r="H4139" t="s">
        <v>3086</v>
      </c>
      <c r="I4139" s="6">
        <v>0</v>
      </c>
      <c r="J4139" s="6">
        <v>5</v>
      </c>
      <c r="K4139" s="6">
        <v>0.1</v>
      </c>
      <c r="L4139" s="6">
        <v>0</v>
      </c>
      <c r="M4139" s="6">
        <v>0</v>
      </c>
      <c r="N4139" s="6">
        <v>5.0999999999999996</v>
      </c>
    </row>
    <row r="4140" spans="1:14">
      <c r="A4140" t="s">
        <v>1152</v>
      </c>
      <c r="B4140">
        <v>674795872</v>
      </c>
      <c r="H4140" t="s">
        <v>3086</v>
      </c>
      <c r="I4140" s="6">
        <v>0</v>
      </c>
      <c r="J4140" s="6">
        <v>5</v>
      </c>
      <c r="K4140" s="6">
        <v>0.1</v>
      </c>
      <c r="L4140" s="6">
        <v>0</v>
      </c>
      <c r="M4140" s="6">
        <v>0</v>
      </c>
      <c r="N4140" s="6">
        <v>5.0999999999999996</v>
      </c>
    </row>
    <row r="4141" spans="1:14">
      <c r="A4141" t="s">
        <v>1152</v>
      </c>
      <c r="B4141">
        <v>689717761</v>
      </c>
      <c r="C4141" t="s">
        <v>3365</v>
      </c>
      <c r="H4141" t="s">
        <v>3086</v>
      </c>
      <c r="I4141" s="6">
        <v>0</v>
      </c>
      <c r="J4141" s="6">
        <v>5</v>
      </c>
      <c r="K4141" s="6">
        <v>0</v>
      </c>
      <c r="L4141" s="6">
        <v>0</v>
      </c>
      <c r="M4141" s="6">
        <v>0</v>
      </c>
      <c r="N4141" s="6">
        <v>5</v>
      </c>
    </row>
    <row r="4142" spans="1:14">
      <c r="A4142" t="s">
        <v>1152</v>
      </c>
      <c r="B4142">
        <v>687561903</v>
      </c>
      <c r="C4142" t="s">
        <v>3366</v>
      </c>
      <c r="H4142" t="s">
        <v>3086</v>
      </c>
      <c r="I4142" s="6">
        <v>1.0289999999999999</v>
      </c>
      <c r="J4142" s="6">
        <v>5</v>
      </c>
      <c r="K4142" s="6">
        <v>0</v>
      </c>
      <c r="L4142" s="6">
        <v>0</v>
      </c>
      <c r="M4142" s="6">
        <v>0</v>
      </c>
      <c r="N4142" s="6">
        <v>6.0289999999999999</v>
      </c>
    </row>
    <row r="4143" spans="1:14">
      <c r="A4143" t="s">
        <v>1152</v>
      </c>
      <c r="B4143">
        <v>670763047</v>
      </c>
      <c r="C4143" t="s">
        <v>3367</v>
      </c>
      <c r="H4143" t="s">
        <v>3086</v>
      </c>
      <c r="I4143" s="6">
        <v>0</v>
      </c>
      <c r="J4143" s="6">
        <v>5</v>
      </c>
      <c r="K4143" s="6">
        <v>0</v>
      </c>
      <c r="L4143" s="6">
        <v>0</v>
      </c>
      <c r="M4143" s="6">
        <v>0</v>
      </c>
      <c r="N4143" s="6">
        <v>5</v>
      </c>
    </row>
    <row r="4144" spans="1:14">
      <c r="A4144" t="s">
        <v>1152</v>
      </c>
      <c r="B4144">
        <v>677552648</v>
      </c>
      <c r="C4144" t="s">
        <v>3368</v>
      </c>
      <c r="H4144" t="s">
        <v>3086</v>
      </c>
      <c r="I4144" s="6">
        <v>0</v>
      </c>
      <c r="J4144" s="6">
        <v>5</v>
      </c>
      <c r="K4144" s="6">
        <v>0</v>
      </c>
      <c r="L4144" s="6">
        <v>0</v>
      </c>
      <c r="M4144" s="6">
        <v>0</v>
      </c>
      <c r="N4144" s="6">
        <v>5</v>
      </c>
    </row>
    <row r="4145" spans="1:14">
      <c r="A4145" t="s">
        <v>1152</v>
      </c>
      <c r="B4145">
        <v>674945800</v>
      </c>
      <c r="C4145" t="s">
        <v>3369</v>
      </c>
      <c r="H4145" t="s">
        <v>3086</v>
      </c>
      <c r="I4145" s="6">
        <v>0</v>
      </c>
      <c r="J4145" s="6">
        <v>5</v>
      </c>
      <c r="K4145" s="6">
        <v>0</v>
      </c>
      <c r="L4145" s="6">
        <v>0</v>
      </c>
      <c r="M4145" s="6">
        <v>0</v>
      </c>
      <c r="N4145" s="6">
        <v>5</v>
      </c>
    </row>
    <row r="4146" spans="1:14">
      <c r="A4146" t="s">
        <v>1152</v>
      </c>
      <c r="B4146">
        <v>670763043</v>
      </c>
      <c r="C4146" t="s">
        <v>3370</v>
      </c>
      <c r="H4146" t="s">
        <v>3086</v>
      </c>
      <c r="I4146" s="6">
        <v>4.7770000000000001</v>
      </c>
      <c r="J4146" s="6">
        <v>5</v>
      </c>
      <c r="K4146" s="6">
        <v>0</v>
      </c>
      <c r="L4146" s="6">
        <v>0</v>
      </c>
      <c r="M4146" s="6">
        <v>0</v>
      </c>
      <c r="N4146" s="6">
        <v>9.7769999999999992</v>
      </c>
    </row>
    <row r="4147" spans="1:14">
      <c r="A4147" t="s">
        <v>1152</v>
      </c>
      <c r="B4147">
        <v>699887519</v>
      </c>
      <c r="C4147" t="s">
        <v>3371</v>
      </c>
      <c r="H4147" t="s">
        <v>3086</v>
      </c>
      <c r="I4147" s="6">
        <v>10.111000000000001</v>
      </c>
      <c r="J4147" s="6">
        <v>5</v>
      </c>
      <c r="K4147" s="6">
        <v>0</v>
      </c>
      <c r="L4147" s="6">
        <v>0</v>
      </c>
      <c r="M4147" s="6">
        <v>0</v>
      </c>
      <c r="N4147" s="6">
        <v>15.111000000000001</v>
      </c>
    </row>
    <row r="4148" spans="1:14">
      <c r="A4148" t="s">
        <v>2324</v>
      </c>
      <c r="B4148">
        <v>618941501</v>
      </c>
      <c r="H4148" t="s">
        <v>3086</v>
      </c>
      <c r="I4148" s="6">
        <v>0</v>
      </c>
      <c r="J4148" s="6">
        <v>5</v>
      </c>
      <c r="K4148" s="6">
        <v>0</v>
      </c>
      <c r="L4148" s="6">
        <v>0</v>
      </c>
      <c r="M4148" s="6">
        <v>0</v>
      </c>
      <c r="N4148" s="6">
        <v>5</v>
      </c>
    </row>
    <row r="4149" spans="1:14">
      <c r="A4149" t="s">
        <v>2324</v>
      </c>
      <c r="B4149">
        <v>646392374</v>
      </c>
      <c r="H4149" t="s">
        <v>3086</v>
      </c>
      <c r="I4149" s="6">
        <v>0</v>
      </c>
      <c r="J4149" s="6">
        <v>5</v>
      </c>
      <c r="K4149" s="6">
        <v>0</v>
      </c>
      <c r="L4149" s="6">
        <v>0</v>
      </c>
      <c r="M4149" s="6">
        <v>0</v>
      </c>
      <c r="N4149" s="6">
        <v>5</v>
      </c>
    </row>
    <row r="4150" spans="1:14">
      <c r="A4150" t="s">
        <v>2324</v>
      </c>
      <c r="B4150">
        <v>646392375</v>
      </c>
      <c r="H4150" t="s">
        <v>3086</v>
      </c>
      <c r="I4150" s="6">
        <v>0</v>
      </c>
      <c r="J4150" s="6">
        <v>5</v>
      </c>
      <c r="K4150" s="6">
        <v>0</v>
      </c>
      <c r="L4150" s="6">
        <v>0</v>
      </c>
      <c r="M4150" s="6">
        <v>0</v>
      </c>
      <c r="N4150" s="6">
        <v>5</v>
      </c>
    </row>
    <row r="4151" spans="1:14">
      <c r="A4151" t="s">
        <v>2324</v>
      </c>
      <c r="B4151">
        <v>646392376</v>
      </c>
      <c r="H4151" t="s">
        <v>3086</v>
      </c>
      <c r="I4151" s="6">
        <v>0</v>
      </c>
      <c r="J4151" s="6">
        <v>5</v>
      </c>
      <c r="K4151" s="6">
        <v>0</v>
      </c>
      <c r="L4151" s="6">
        <v>0</v>
      </c>
      <c r="M4151" s="6">
        <v>0</v>
      </c>
      <c r="N4151" s="6">
        <v>5</v>
      </c>
    </row>
    <row r="4152" spans="1:14">
      <c r="A4152" t="s">
        <v>2324</v>
      </c>
      <c r="B4152">
        <v>646442440</v>
      </c>
      <c r="H4152" t="s">
        <v>3086</v>
      </c>
      <c r="I4152" s="6">
        <v>0</v>
      </c>
      <c r="J4152" s="6">
        <v>5</v>
      </c>
      <c r="K4152" s="6">
        <v>0</v>
      </c>
      <c r="L4152" s="6">
        <v>0</v>
      </c>
      <c r="M4152" s="6">
        <v>0</v>
      </c>
      <c r="N4152" s="6">
        <v>5</v>
      </c>
    </row>
    <row r="4153" spans="1:14">
      <c r="A4153" t="s">
        <v>2324</v>
      </c>
      <c r="B4153">
        <v>646442443</v>
      </c>
      <c r="H4153" t="s">
        <v>3086</v>
      </c>
      <c r="I4153" s="6">
        <v>0</v>
      </c>
      <c r="J4153" s="6">
        <v>5</v>
      </c>
      <c r="K4153" s="6">
        <v>0</v>
      </c>
      <c r="L4153" s="6">
        <v>0</v>
      </c>
      <c r="M4153" s="6">
        <v>0</v>
      </c>
      <c r="N4153" s="6">
        <v>5</v>
      </c>
    </row>
    <row r="4154" spans="1:14">
      <c r="A4154" t="s">
        <v>2324</v>
      </c>
      <c r="B4154">
        <v>646472467</v>
      </c>
      <c r="H4154" t="s">
        <v>3086</v>
      </c>
      <c r="I4154" s="6">
        <v>0</v>
      </c>
      <c r="J4154" s="6">
        <v>5</v>
      </c>
      <c r="K4154" s="6">
        <v>0</v>
      </c>
      <c r="L4154" s="6">
        <v>0</v>
      </c>
      <c r="M4154" s="6">
        <v>0</v>
      </c>
      <c r="N4154" s="6">
        <v>5</v>
      </c>
    </row>
    <row r="4155" spans="1:14">
      <c r="A4155" t="s">
        <v>3372</v>
      </c>
      <c r="B4155">
        <v>760238537</v>
      </c>
      <c r="D4155" t="s">
        <v>3373</v>
      </c>
      <c r="H4155" t="s">
        <v>3086</v>
      </c>
      <c r="I4155" s="6">
        <v>0</v>
      </c>
      <c r="J4155" s="6">
        <v>5</v>
      </c>
      <c r="K4155" s="6">
        <v>0</v>
      </c>
      <c r="L4155" s="6">
        <v>0</v>
      </c>
      <c r="M4155" s="6">
        <v>0</v>
      </c>
      <c r="N4155" s="6">
        <v>5</v>
      </c>
    </row>
    <row r="4156" spans="1:14">
      <c r="A4156" t="s">
        <v>3372</v>
      </c>
      <c r="B4156">
        <v>760245211</v>
      </c>
      <c r="D4156" t="s">
        <v>3374</v>
      </c>
      <c r="H4156" t="s">
        <v>3086</v>
      </c>
      <c r="I4156" s="6">
        <v>0</v>
      </c>
      <c r="J4156" s="6">
        <v>5</v>
      </c>
      <c r="K4156" s="6">
        <v>0</v>
      </c>
      <c r="L4156" s="6">
        <v>0</v>
      </c>
      <c r="M4156" s="6">
        <v>0</v>
      </c>
      <c r="N4156" s="6">
        <v>5</v>
      </c>
    </row>
    <row r="4157" spans="1:14">
      <c r="A4157" t="s">
        <v>3372</v>
      </c>
      <c r="B4157">
        <v>783619384</v>
      </c>
      <c r="D4157" t="s">
        <v>1500</v>
      </c>
      <c r="H4157" t="s">
        <v>3086</v>
      </c>
      <c r="I4157" s="6">
        <v>0</v>
      </c>
      <c r="J4157" s="6">
        <v>5</v>
      </c>
      <c r="K4157" s="6">
        <v>0</v>
      </c>
      <c r="L4157" s="6">
        <v>0</v>
      </c>
      <c r="M4157" s="6">
        <v>0</v>
      </c>
      <c r="N4157" s="6">
        <v>5</v>
      </c>
    </row>
    <row r="4158" spans="1:14">
      <c r="A4158" t="s">
        <v>3372</v>
      </c>
      <c r="B4158">
        <v>781958828</v>
      </c>
      <c r="D4158" t="s">
        <v>1513</v>
      </c>
      <c r="H4158" t="s">
        <v>3086</v>
      </c>
      <c r="I4158" s="6">
        <v>0</v>
      </c>
      <c r="J4158" s="6">
        <v>5</v>
      </c>
      <c r="K4158" s="6">
        <v>0</v>
      </c>
      <c r="L4158" s="6">
        <v>0</v>
      </c>
      <c r="M4158" s="6">
        <v>0</v>
      </c>
      <c r="N4158" s="6">
        <v>5</v>
      </c>
    </row>
    <row r="4159" spans="1:14">
      <c r="A4159" t="s">
        <v>3372</v>
      </c>
      <c r="B4159">
        <v>659556400</v>
      </c>
      <c r="D4159" t="s">
        <v>1426</v>
      </c>
      <c r="H4159" t="s">
        <v>3086</v>
      </c>
      <c r="I4159" s="6">
        <v>0</v>
      </c>
      <c r="J4159" s="6">
        <v>5</v>
      </c>
      <c r="K4159" s="6">
        <v>0</v>
      </c>
      <c r="L4159" s="6">
        <v>0</v>
      </c>
      <c r="M4159" s="6">
        <v>0</v>
      </c>
      <c r="N4159" s="6">
        <v>5</v>
      </c>
    </row>
    <row r="4160" spans="1:14">
      <c r="A4160" t="s">
        <v>3372</v>
      </c>
      <c r="B4160">
        <v>695697135</v>
      </c>
      <c r="D4160" t="s">
        <v>3375</v>
      </c>
      <c r="H4160" t="s">
        <v>3086</v>
      </c>
      <c r="I4160" s="6">
        <v>0</v>
      </c>
      <c r="J4160" s="6">
        <v>5</v>
      </c>
      <c r="K4160" s="6">
        <v>0</v>
      </c>
      <c r="L4160" s="6">
        <v>0</v>
      </c>
      <c r="M4160" s="6">
        <v>0</v>
      </c>
      <c r="N4160" s="6">
        <v>5</v>
      </c>
    </row>
    <row r="4161" spans="1:14">
      <c r="A4161" t="s">
        <v>3372</v>
      </c>
      <c r="B4161">
        <v>778199348</v>
      </c>
      <c r="D4161" t="s">
        <v>1545</v>
      </c>
      <c r="H4161" t="s">
        <v>3086</v>
      </c>
      <c r="I4161" s="6">
        <v>0</v>
      </c>
      <c r="J4161" s="6">
        <v>5</v>
      </c>
      <c r="K4161" s="6">
        <v>0</v>
      </c>
      <c r="L4161" s="6">
        <v>0</v>
      </c>
      <c r="M4161" s="6">
        <v>0</v>
      </c>
      <c r="N4161" s="6">
        <v>5</v>
      </c>
    </row>
    <row r="4162" spans="1:14">
      <c r="A4162" t="s">
        <v>3372</v>
      </c>
      <c r="B4162">
        <v>611357129</v>
      </c>
      <c r="D4162" t="s">
        <v>3376</v>
      </c>
      <c r="H4162" t="s">
        <v>3086</v>
      </c>
      <c r="I4162" s="6">
        <v>0</v>
      </c>
      <c r="J4162" s="6">
        <v>5</v>
      </c>
      <c r="K4162" s="6">
        <v>0</v>
      </c>
      <c r="L4162" s="6">
        <v>0</v>
      </c>
      <c r="M4162" s="6">
        <v>0</v>
      </c>
      <c r="N4162" s="6">
        <v>5</v>
      </c>
    </row>
    <row r="4163" spans="1:14">
      <c r="A4163" t="s">
        <v>3372</v>
      </c>
      <c r="B4163">
        <v>749396866</v>
      </c>
      <c r="D4163" t="s">
        <v>3377</v>
      </c>
      <c r="H4163" t="s">
        <v>3086</v>
      </c>
      <c r="I4163" s="6">
        <v>0</v>
      </c>
      <c r="J4163" s="6">
        <v>5</v>
      </c>
      <c r="K4163" s="6">
        <v>0</v>
      </c>
      <c r="L4163" s="6">
        <v>0</v>
      </c>
      <c r="M4163" s="6">
        <v>0</v>
      </c>
      <c r="N4163" s="6">
        <v>5</v>
      </c>
    </row>
    <row r="4164" spans="1:14">
      <c r="A4164" t="s">
        <v>3372</v>
      </c>
      <c r="B4164">
        <v>757025614</v>
      </c>
      <c r="H4164" t="s">
        <v>3086</v>
      </c>
      <c r="I4164" s="6">
        <v>0</v>
      </c>
      <c r="J4164" s="6">
        <v>5</v>
      </c>
      <c r="K4164" s="6">
        <v>0</v>
      </c>
      <c r="L4164" s="6">
        <v>0</v>
      </c>
      <c r="M4164" s="6">
        <v>0</v>
      </c>
      <c r="N4164" s="6">
        <v>5</v>
      </c>
    </row>
    <row r="4165" spans="1:14">
      <c r="A4165" t="s">
        <v>3372</v>
      </c>
      <c r="B4165">
        <v>757025615</v>
      </c>
      <c r="H4165" t="s">
        <v>3086</v>
      </c>
      <c r="I4165" s="6">
        <v>0</v>
      </c>
      <c r="J4165" s="6">
        <v>5</v>
      </c>
      <c r="K4165" s="6">
        <v>0</v>
      </c>
      <c r="L4165" s="6">
        <v>0</v>
      </c>
      <c r="M4165" s="6">
        <v>0</v>
      </c>
      <c r="N4165" s="6">
        <v>5</v>
      </c>
    </row>
    <row r="4166" spans="1:14">
      <c r="A4166" t="s">
        <v>3372</v>
      </c>
      <c r="B4166">
        <v>667093244</v>
      </c>
      <c r="C4166" t="s">
        <v>1613</v>
      </c>
      <c r="H4166" t="s">
        <v>3086</v>
      </c>
      <c r="I4166" s="6">
        <v>0</v>
      </c>
      <c r="J4166" s="6">
        <v>5</v>
      </c>
      <c r="K4166" s="6">
        <v>0</v>
      </c>
      <c r="L4166" s="6">
        <v>0</v>
      </c>
      <c r="M4166" s="6">
        <v>0</v>
      </c>
      <c r="N4166" s="6">
        <v>5</v>
      </c>
    </row>
    <row r="4167" spans="1:14">
      <c r="A4167" t="s">
        <v>3372</v>
      </c>
      <c r="B4167">
        <v>699684428</v>
      </c>
      <c r="C4167" t="s">
        <v>3378</v>
      </c>
      <c r="H4167" t="s">
        <v>3086</v>
      </c>
      <c r="I4167" s="6">
        <v>0</v>
      </c>
      <c r="J4167" s="6">
        <v>5</v>
      </c>
      <c r="K4167" s="6">
        <v>0</v>
      </c>
      <c r="L4167" s="6">
        <v>0</v>
      </c>
      <c r="M4167" s="6">
        <v>0</v>
      </c>
      <c r="N4167" s="6">
        <v>5</v>
      </c>
    </row>
    <row r="4168" spans="1:14">
      <c r="A4168" t="s">
        <v>3372</v>
      </c>
      <c r="B4168">
        <v>658825092</v>
      </c>
      <c r="C4168" t="s">
        <v>3379</v>
      </c>
      <c r="H4168" t="s">
        <v>3086</v>
      </c>
      <c r="I4168" s="6">
        <v>0</v>
      </c>
      <c r="J4168" s="6">
        <v>5</v>
      </c>
      <c r="K4168" s="6">
        <v>0</v>
      </c>
      <c r="L4168" s="6">
        <v>0</v>
      </c>
      <c r="M4168" s="6">
        <v>0</v>
      </c>
      <c r="N4168" s="6">
        <v>5</v>
      </c>
    </row>
    <row r="4169" spans="1:14">
      <c r="A4169" t="s">
        <v>3372</v>
      </c>
      <c r="B4169">
        <v>776197595</v>
      </c>
      <c r="C4169" t="s">
        <v>2751</v>
      </c>
      <c r="H4169" t="s">
        <v>3086</v>
      </c>
      <c r="I4169" s="6">
        <v>0</v>
      </c>
      <c r="J4169" s="6">
        <v>5</v>
      </c>
      <c r="K4169" s="6">
        <v>0</v>
      </c>
      <c r="L4169" s="6">
        <v>0</v>
      </c>
      <c r="M4169" s="6">
        <v>0</v>
      </c>
      <c r="N4169" s="6">
        <v>5</v>
      </c>
    </row>
    <row r="4170" spans="1:14">
      <c r="A4170" t="s">
        <v>3372</v>
      </c>
      <c r="B4170">
        <v>614591766</v>
      </c>
      <c r="C4170" t="s">
        <v>3380</v>
      </c>
      <c r="H4170" t="s">
        <v>3086</v>
      </c>
      <c r="I4170" s="6">
        <v>0</v>
      </c>
      <c r="J4170" s="6">
        <v>5</v>
      </c>
      <c r="K4170" s="6">
        <v>0</v>
      </c>
      <c r="L4170" s="6">
        <v>0</v>
      </c>
      <c r="M4170" s="6">
        <v>0</v>
      </c>
      <c r="N4170" s="6">
        <v>5</v>
      </c>
    </row>
    <row r="4171" spans="1:14">
      <c r="A4171" t="s">
        <v>3372</v>
      </c>
      <c r="B4171">
        <v>614071347</v>
      </c>
      <c r="C4171" t="s">
        <v>2355</v>
      </c>
      <c r="H4171" t="s">
        <v>3086</v>
      </c>
      <c r="I4171" s="6">
        <v>0</v>
      </c>
      <c r="J4171" s="6">
        <v>5</v>
      </c>
      <c r="K4171" s="6">
        <v>0</v>
      </c>
      <c r="L4171" s="6">
        <v>0</v>
      </c>
      <c r="M4171" s="6">
        <v>0</v>
      </c>
      <c r="N4171" s="6">
        <v>5</v>
      </c>
    </row>
    <row r="4172" spans="1:14">
      <c r="A4172" t="s">
        <v>3372</v>
      </c>
      <c r="B4172">
        <v>769427155</v>
      </c>
      <c r="C4172" t="s">
        <v>3381</v>
      </c>
      <c r="H4172" t="s">
        <v>3086</v>
      </c>
      <c r="I4172" s="6">
        <v>0</v>
      </c>
      <c r="J4172" s="6">
        <v>5</v>
      </c>
      <c r="K4172" s="6">
        <v>0</v>
      </c>
      <c r="L4172" s="6">
        <v>0</v>
      </c>
      <c r="M4172" s="6">
        <v>0</v>
      </c>
      <c r="N4172" s="6">
        <v>5</v>
      </c>
    </row>
    <row r="4173" spans="1:14">
      <c r="A4173" t="s">
        <v>3372</v>
      </c>
      <c r="B4173">
        <v>695077852</v>
      </c>
      <c r="C4173" t="s">
        <v>3382</v>
      </c>
      <c r="H4173" t="s">
        <v>3086</v>
      </c>
      <c r="I4173" s="6">
        <v>0</v>
      </c>
      <c r="J4173" s="6">
        <v>5</v>
      </c>
      <c r="K4173" s="6">
        <v>0</v>
      </c>
      <c r="L4173" s="6">
        <v>0</v>
      </c>
      <c r="M4173" s="6">
        <v>0</v>
      </c>
      <c r="N4173" s="6">
        <v>5</v>
      </c>
    </row>
    <row r="4174" spans="1:14">
      <c r="A4174" t="s">
        <v>3372</v>
      </c>
      <c r="B4174">
        <v>757028301</v>
      </c>
      <c r="H4174" t="s">
        <v>3086</v>
      </c>
      <c r="I4174" s="6">
        <v>0</v>
      </c>
      <c r="J4174" s="6">
        <v>5</v>
      </c>
      <c r="K4174" s="6">
        <v>0</v>
      </c>
      <c r="L4174" s="6">
        <v>0</v>
      </c>
      <c r="M4174" s="6">
        <v>0</v>
      </c>
      <c r="N4174" s="6">
        <v>5</v>
      </c>
    </row>
    <row r="4175" spans="1:14">
      <c r="A4175" t="s">
        <v>3372</v>
      </c>
      <c r="B4175">
        <v>757601964</v>
      </c>
      <c r="H4175" t="s">
        <v>3086</v>
      </c>
      <c r="I4175" s="6">
        <v>0</v>
      </c>
      <c r="J4175" s="6">
        <v>5</v>
      </c>
      <c r="K4175" s="6">
        <v>0</v>
      </c>
      <c r="L4175" s="6">
        <v>0</v>
      </c>
      <c r="M4175" s="6">
        <v>0</v>
      </c>
      <c r="N4175" s="6">
        <v>5</v>
      </c>
    </row>
    <row r="4176" spans="1:14">
      <c r="A4176" t="s">
        <v>3372</v>
      </c>
      <c r="B4176">
        <v>757608582</v>
      </c>
      <c r="C4176" t="s">
        <v>3383</v>
      </c>
      <c r="D4176" t="s">
        <v>1828</v>
      </c>
      <c r="H4176" t="s">
        <v>3086</v>
      </c>
      <c r="I4176" s="6">
        <v>0</v>
      </c>
      <c r="J4176" s="6">
        <v>5</v>
      </c>
      <c r="K4176" s="6">
        <v>0</v>
      </c>
      <c r="L4176" s="6">
        <v>0</v>
      </c>
      <c r="M4176" s="6">
        <v>0</v>
      </c>
      <c r="N4176" s="6">
        <v>5</v>
      </c>
    </row>
    <row r="4177" spans="1:14">
      <c r="A4177" t="s">
        <v>763</v>
      </c>
      <c r="B4177">
        <v>637329575</v>
      </c>
      <c r="C4177" t="s">
        <v>3384</v>
      </c>
      <c r="H4177" t="s">
        <v>3086</v>
      </c>
      <c r="I4177" s="6">
        <v>0</v>
      </c>
      <c r="J4177" s="6">
        <v>5</v>
      </c>
      <c r="K4177" s="6">
        <v>0</v>
      </c>
      <c r="L4177" s="6">
        <v>0</v>
      </c>
      <c r="M4177" s="6">
        <v>0</v>
      </c>
      <c r="N4177" s="6">
        <v>5</v>
      </c>
    </row>
    <row r="4178" spans="1:14">
      <c r="A4178" t="s">
        <v>3075</v>
      </c>
      <c r="B4178">
        <v>757027367</v>
      </c>
      <c r="C4178" t="s">
        <v>1189</v>
      </c>
      <c r="D4178" t="s">
        <v>3385</v>
      </c>
      <c r="H4178" t="s">
        <v>3086</v>
      </c>
      <c r="I4178" s="6">
        <v>0</v>
      </c>
      <c r="J4178" s="6">
        <v>5</v>
      </c>
      <c r="K4178" s="6">
        <v>0.1</v>
      </c>
      <c r="L4178" s="6">
        <v>0</v>
      </c>
      <c r="M4178" s="6">
        <v>0</v>
      </c>
      <c r="N4178" s="6">
        <v>5.0999999999999996</v>
      </c>
    </row>
    <row r="4179" spans="1:14">
      <c r="A4179" t="s">
        <v>3075</v>
      </c>
      <c r="B4179">
        <v>614643844</v>
      </c>
      <c r="H4179" t="s">
        <v>3086</v>
      </c>
      <c r="I4179" s="6">
        <v>0</v>
      </c>
      <c r="J4179" s="6">
        <v>5</v>
      </c>
      <c r="K4179" s="6">
        <v>0.1</v>
      </c>
      <c r="L4179" s="6">
        <v>0</v>
      </c>
      <c r="M4179" s="6">
        <v>0</v>
      </c>
      <c r="N4179" s="6">
        <v>5.0999999999999996</v>
      </c>
    </row>
    <row r="4180" spans="1:14">
      <c r="A4180" t="s">
        <v>3075</v>
      </c>
      <c r="B4180">
        <v>629888637</v>
      </c>
      <c r="H4180" t="s">
        <v>3086</v>
      </c>
      <c r="I4180" s="6">
        <v>0</v>
      </c>
      <c r="J4180" s="6">
        <v>5</v>
      </c>
      <c r="K4180" s="6">
        <v>0.1</v>
      </c>
      <c r="L4180" s="6">
        <v>0</v>
      </c>
      <c r="M4180" s="6">
        <v>0</v>
      </c>
      <c r="N4180" s="6">
        <v>5.0999999999999996</v>
      </c>
    </row>
    <row r="4181" spans="1:14">
      <c r="A4181" t="s">
        <v>3075</v>
      </c>
      <c r="B4181">
        <v>629611827</v>
      </c>
      <c r="H4181" t="s">
        <v>3086</v>
      </c>
      <c r="I4181" s="6">
        <v>0</v>
      </c>
      <c r="J4181" s="6">
        <v>5</v>
      </c>
      <c r="K4181" s="6">
        <v>0.1</v>
      </c>
      <c r="L4181" s="6">
        <v>0</v>
      </c>
      <c r="M4181" s="6">
        <v>0</v>
      </c>
      <c r="N4181" s="6">
        <v>5.0999999999999996</v>
      </c>
    </row>
    <row r="4182" spans="1:14">
      <c r="A4182" t="s">
        <v>3075</v>
      </c>
      <c r="B4182">
        <v>661733169</v>
      </c>
      <c r="C4182" t="s">
        <v>3386</v>
      </c>
      <c r="D4182" t="s">
        <v>2014</v>
      </c>
      <c r="H4182" t="s">
        <v>3086</v>
      </c>
      <c r="I4182" s="6">
        <v>0</v>
      </c>
      <c r="J4182" s="6">
        <v>5</v>
      </c>
      <c r="K4182" s="6">
        <v>0.1</v>
      </c>
      <c r="L4182" s="6">
        <v>0</v>
      </c>
      <c r="M4182" s="6">
        <v>0</v>
      </c>
      <c r="N4182" s="6">
        <v>5.0999999999999996</v>
      </c>
    </row>
    <row r="4183" spans="1:14">
      <c r="A4183" t="s">
        <v>1861</v>
      </c>
      <c r="B4183">
        <v>757029256</v>
      </c>
      <c r="H4183" t="s">
        <v>3086</v>
      </c>
      <c r="I4183" s="6">
        <v>0</v>
      </c>
      <c r="J4183" s="6">
        <v>5</v>
      </c>
      <c r="K4183" s="6">
        <v>0.1</v>
      </c>
      <c r="L4183" s="6">
        <v>0</v>
      </c>
      <c r="M4183" s="6">
        <v>0</v>
      </c>
      <c r="N4183" s="6">
        <v>5.0999999999999996</v>
      </c>
    </row>
    <row r="4184" spans="1:14">
      <c r="A4184" t="s">
        <v>1861</v>
      </c>
      <c r="B4184">
        <v>616534823</v>
      </c>
      <c r="H4184" t="s">
        <v>3086</v>
      </c>
      <c r="I4184" s="6">
        <v>0</v>
      </c>
      <c r="J4184" s="6">
        <v>5</v>
      </c>
      <c r="K4184" s="6">
        <v>0.1</v>
      </c>
      <c r="L4184" s="6">
        <v>0</v>
      </c>
      <c r="M4184" s="6">
        <v>0</v>
      </c>
      <c r="N4184" s="6">
        <v>5.0999999999999996</v>
      </c>
    </row>
    <row r="4185" spans="1:14">
      <c r="A4185" t="s">
        <v>1044</v>
      </c>
      <c r="B4185">
        <v>650656809</v>
      </c>
      <c r="C4185" t="s">
        <v>3387</v>
      </c>
      <c r="H4185" t="s">
        <v>3086</v>
      </c>
      <c r="I4185" s="6">
        <v>0</v>
      </c>
      <c r="J4185" s="6">
        <v>5</v>
      </c>
      <c r="K4185" s="6">
        <v>0</v>
      </c>
      <c r="L4185" s="6">
        <v>0</v>
      </c>
      <c r="M4185" s="6">
        <v>0</v>
      </c>
      <c r="N4185" s="6">
        <v>5</v>
      </c>
    </row>
    <row r="4186" spans="1:14">
      <c r="A4186" t="s">
        <v>849</v>
      </c>
      <c r="B4186">
        <v>757600928</v>
      </c>
      <c r="H4186" t="s">
        <v>3086</v>
      </c>
      <c r="I4186" s="6">
        <v>0</v>
      </c>
      <c r="J4186" s="6">
        <v>5</v>
      </c>
      <c r="K4186" s="6">
        <v>0.1</v>
      </c>
      <c r="L4186" s="6">
        <v>0</v>
      </c>
      <c r="M4186" s="6">
        <v>0</v>
      </c>
      <c r="N4186" s="6">
        <v>5.0999999999999996</v>
      </c>
    </row>
    <row r="4187" spans="1:14">
      <c r="A4187" t="s">
        <v>3388</v>
      </c>
      <c r="B4187">
        <v>757601318</v>
      </c>
      <c r="H4187" t="s">
        <v>3086</v>
      </c>
      <c r="I4187" s="6">
        <v>0</v>
      </c>
      <c r="J4187" s="6">
        <v>5</v>
      </c>
      <c r="K4187" s="6">
        <v>0</v>
      </c>
      <c r="L4187" s="6">
        <v>0</v>
      </c>
      <c r="M4187" s="6">
        <v>0</v>
      </c>
      <c r="N4187" s="6">
        <v>5</v>
      </c>
    </row>
    <row r="4188" spans="1:14">
      <c r="A4188" t="s">
        <v>3388</v>
      </c>
      <c r="B4188">
        <v>649549269</v>
      </c>
      <c r="H4188" t="s">
        <v>3086</v>
      </c>
      <c r="I4188" s="6">
        <v>0</v>
      </c>
      <c r="J4188" s="6">
        <v>5</v>
      </c>
      <c r="K4188" s="6">
        <v>0</v>
      </c>
      <c r="L4188" s="6">
        <v>0</v>
      </c>
      <c r="M4188" s="6">
        <v>0</v>
      </c>
      <c r="N4188" s="6">
        <v>5</v>
      </c>
    </row>
    <row r="4189" spans="1:14">
      <c r="A4189" t="s">
        <v>3388</v>
      </c>
      <c r="B4189">
        <v>686171330</v>
      </c>
      <c r="H4189" t="s">
        <v>3086</v>
      </c>
      <c r="I4189" s="6">
        <v>0</v>
      </c>
      <c r="J4189" s="6">
        <v>5</v>
      </c>
      <c r="K4189" s="6">
        <v>0</v>
      </c>
      <c r="L4189" s="6">
        <v>0</v>
      </c>
      <c r="M4189" s="6">
        <v>0</v>
      </c>
      <c r="N4189" s="6">
        <v>5</v>
      </c>
    </row>
    <row r="4190" spans="1:14">
      <c r="A4190" t="s">
        <v>3388</v>
      </c>
      <c r="B4190">
        <v>603388499</v>
      </c>
      <c r="H4190" t="s">
        <v>3086</v>
      </c>
      <c r="I4190" s="6">
        <v>0</v>
      </c>
      <c r="J4190" s="6">
        <v>5</v>
      </c>
      <c r="K4190" s="6">
        <v>0</v>
      </c>
      <c r="L4190" s="6">
        <v>0</v>
      </c>
      <c r="M4190" s="6">
        <v>0</v>
      </c>
      <c r="N4190" s="6">
        <v>5</v>
      </c>
    </row>
    <row r="4191" spans="1:14">
      <c r="A4191" t="s">
        <v>3389</v>
      </c>
      <c r="B4191">
        <v>757604913</v>
      </c>
      <c r="H4191" t="s">
        <v>3086</v>
      </c>
      <c r="I4191" s="6">
        <v>0</v>
      </c>
      <c r="J4191" s="6">
        <v>5</v>
      </c>
      <c r="K4191" s="6">
        <v>0.1</v>
      </c>
      <c r="L4191" s="6">
        <v>0</v>
      </c>
      <c r="M4191" s="6">
        <v>0</v>
      </c>
      <c r="N4191" s="6">
        <v>5.0999999999999996</v>
      </c>
    </row>
    <row r="4192" spans="1:14">
      <c r="A4192" t="s">
        <v>1046</v>
      </c>
      <c r="B4192">
        <v>673503520</v>
      </c>
      <c r="C4192" t="s">
        <v>3390</v>
      </c>
      <c r="H4192" t="s">
        <v>3086</v>
      </c>
      <c r="I4192" s="6">
        <v>0</v>
      </c>
      <c r="J4192" s="6">
        <v>5</v>
      </c>
      <c r="K4192" s="6">
        <v>0</v>
      </c>
      <c r="L4192" s="6">
        <v>0</v>
      </c>
      <c r="M4192" s="6">
        <v>0</v>
      </c>
      <c r="N4192" s="6">
        <v>5</v>
      </c>
    </row>
    <row r="4193" spans="1:14">
      <c r="A4193" t="s">
        <v>1437</v>
      </c>
      <c r="B4193">
        <v>662088687</v>
      </c>
      <c r="C4193" t="s">
        <v>2567</v>
      </c>
      <c r="H4193" t="s">
        <v>3086</v>
      </c>
      <c r="I4193" s="6">
        <v>0</v>
      </c>
      <c r="J4193" s="6">
        <v>5.7</v>
      </c>
      <c r="K4193" s="6">
        <v>0</v>
      </c>
      <c r="L4193" s="6">
        <v>0</v>
      </c>
      <c r="M4193" s="6">
        <v>0</v>
      </c>
      <c r="N4193" s="6">
        <v>5.7</v>
      </c>
    </row>
    <row r="4194" spans="1:14">
      <c r="A4194" t="s">
        <v>1437</v>
      </c>
      <c r="B4194">
        <v>757469649</v>
      </c>
      <c r="C4194" t="s">
        <v>3391</v>
      </c>
      <c r="H4194" t="s">
        <v>3086</v>
      </c>
      <c r="I4194" s="6">
        <v>0</v>
      </c>
      <c r="J4194" s="6">
        <v>5.7</v>
      </c>
      <c r="K4194" s="6">
        <v>0</v>
      </c>
      <c r="L4194" s="6">
        <v>0</v>
      </c>
      <c r="M4194" s="6">
        <v>0</v>
      </c>
      <c r="N4194" s="6">
        <v>5.7</v>
      </c>
    </row>
    <row r="4195" spans="1:14">
      <c r="A4195" t="s">
        <v>1437</v>
      </c>
      <c r="B4195">
        <v>668960177</v>
      </c>
      <c r="C4195" t="s">
        <v>3392</v>
      </c>
      <c r="H4195" t="s">
        <v>3086</v>
      </c>
      <c r="I4195" s="6">
        <v>0</v>
      </c>
      <c r="J4195" s="6">
        <v>6</v>
      </c>
      <c r="K4195" s="6">
        <v>0</v>
      </c>
      <c r="L4195" s="6">
        <v>0</v>
      </c>
      <c r="M4195" s="6">
        <v>0</v>
      </c>
      <c r="N4195" s="6">
        <v>6</v>
      </c>
    </row>
    <row r="4196" spans="1:14">
      <c r="A4196" t="s">
        <v>1132</v>
      </c>
      <c r="B4196">
        <v>788489844</v>
      </c>
      <c r="C4196" t="s">
        <v>3393</v>
      </c>
      <c r="G4196" t="s">
        <v>229</v>
      </c>
      <c r="H4196" t="s">
        <v>3086</v>
      </c>
      <c r="I4196" s="6">
        <v>0</v>
      </c>
      <c r="J4196" s="6">
        <v>6.5</v>
      </c>
      <c r="K4196" s="6">
        <v>0</v>
      </c>
      <c r="L4196" s="6">
        <v>0</v>
      </c>
      <c r="M4196" s="6">
        <v>0</v>
      </c>
      <c r="N4196" s="6">
        <v>6.5</v>
      </c>
    </row>
    <row r="4197" spans="1:14">
      <c r="A4197" t="s">
        <v>2418</v>
      </c>
      <c r="B4197">
        <v>679972287</v>
      </c>
      <c r="H4197" t="s">
        <v>3086</v>
      </c>
      <c r="I4197" s="6">
        <v>7.367</v>
      </c>
      <c r="J4197" s="6">
        <v>7.9</v>
      </c>
      <c r="K4197" s="6">
        <v>0</v>
      </c>
      <c r="L4197" s="6">
        <v>0</v>
      </c>
      <c r="M4197" s="6">
        <v>0</v>
      </c>
      <c r="N4197" s="6">
        <v>15.266999999999999</v>
      </c>
    </row>
    <row r="4198" spans="1:14">
      <c r="A4198" t="s">
        <v>1371</v>
      </c>
      <c r="B4198">
        <v>673862177</v>
      </c>
      <c r="C4198" t="s">
        <v>3394</v>
      </c>
      <c r="G4198" t="s">
        <v>1373</v>
      </c>
      <c r="H4198" t="s">
        <v>3086</v>
      </c>
      <c r="I4198" s="6">
        <v>0</v>
      </c>
      <c r="J4198" s="6">
        <v>7.9</v>
      </c>
      <c r="K4198" s="6">
        <v>0</v>
      </c>
      <c r="L4198" s="6">
        <v>0</v>
      </c>
      <c r="M4198" s="6">
        <v>0</v>
      </c>
      <c r="N4198" s="6">
        <v>7.9</v>
      </c>
    </row>
    <row r="4199" spans="1:14">
      <c r="A4199" t="s">
        <v>3372</v>
      </c>
      <c r="B4199">
        <v>757609462</v>
      </c>
      <c r="H4199" t="s">
        <v>3086</v>
      </c>
      <c r="I4199" s="6">
        <v>0</v>
      </c>
      <c r="J4199" s="6">
        <v>8.3870000000000005</v>
      </c>
      <c r="K4199" s="6">
        <v>0</v>
      </c>
      <c r="L4199" s="6">
        <v>0</v>
      </c>
      <c r="M4199" s="6">
        <v>0</v>
      </c>
      <c r="N4199" s="6">
        <v>8.3870000000000005</v>
      </c>
    </row>
    <row r="4200" spans="1:14">
      <c r="A4200" t="s">
        <v>1462</v>
      </c>
      <c r="B4200">
        <v>757683928</v>
      </c>
      <c r="C4200" t="s">
        <v>3175</v>
      </c>
      <c r="H4200" t="s">
        <v>3086</v>
      </c>
      <c r="I4200" s="6">
        <v>0</v>
      </c>
      <c r="J4200" s="6">
        <v>9.8390000000000004</v>
      </c>
      <c r="K4200" s="6">
        <v>0</v>
      </c>
      <c r="L4200" s="6">
        <v>0</v>
      </c>
      <c r="M4200" s="6">
        <v>0</v>
      </c>
      <c r="N4200" s="6">
        <v>9.8390000000000004</v>
      </c>
    </row>
    <row r="4201" spans="1:14">
      <c r="A4201" t="s">
        <v>1462</v>
      </c>
      <c r="B4201">
        <v>757683948</v>
      </c>
      <c r="C4201" t="s">
        <v>3395</v>
      </c>
      <c r="H4201" t="s">
        <v>3086</v>
      </c>
      <c r="I4201" s="6">
        <v>0</v>
      </c>
      <c r="J4201" s="6">
        <v>9.8390000000000004</v>
      </c>
      <c r="K4201" s="6">
        <v>0</v>
      </c>
      <c r="L4201" s="6">
        <v>0</v>
      </c>
      <c r="M4201" s="6">
        <v>0</v>
      </c>
      <c r="N4201" s="6">
        <v>9.8390000000000004</v>
      </c>
    </row>
    <row r="4202" spans="1:14">
      <c r="A4202" t="s">
        <v>1462</v>
      </c>
      <c r="B4202">
        <v>757683965</v>
      </c>
      <c r="C4202" t="s">
        <v>3396</v>
      </c>
      <c r="H4202" t="s">
        <v>3086</v>
      </c>
      <c r="I4202" s="6">
        <v>0</v>
      </c>
      <c r="J4202" s="6">
        <v>9.8390000000000004</v>
      </c>
      <c r="K4202" s="6">
        <v>0</v>
      </c>
      <c r="L4202" s="6">
        <v>0</v>
      </c>
      <c r="M4202" s="6">
        <v>0</v>
      </c>
      <c r="N4202" s="6">
        <v>9.8390000000000004</v>
      </c>
    </row>
    <row r="4203" spans="1:14">
      <c r="A4203" t="s">
        <v>1462</v>
      </c>
      <c r="B4203">
        <v>757683966</v>
      </c>
      <c r="C4203" t="s">
        <v>3397</v>
      </c>
      <c r="H4203" t="s">
        <v>3086</v>
      </c>
      <c r="I4203" s="6">
        <v>0</v>
      </c>
      <c r="J4203" s="6">
        <v>9.8390000000000004</v>
      </c>
      <c r="K4203" s="6">
        <v>0</v>
      </c>
      <c r="L4203" s="6">
        <v>0</v>
      </c>
      <c r="M4203" s="6">
        <v>0</v>
      </c>
      <c r="N4203" s="6">
        <v>9.8390000000000004</v>
      </c>
    </row>
    <row r="4204" spans="1:14">
      <c r="A4204" t="s">
        <v>3398</v>
      </c>
      <c r="C4204" t="s">
        <v>3399</v>
      </c>
      <c r="I4204" s="6">
        <v>0</v>
      </c>
      <c r="J4204" s="6">
        <v>16.399999999999999</v>
      </c>
      <c r="K4204" s="6">
        <v>5</v>
      </c>
      <c r="L4204" s="6">
        <v>0</v>
      </c>
      <c r="M4204" s="6">
        <v>0</v>
      </c>
      <c r="N4204" s="6">
        <v>21.4</v>
      </c>
    </row>
    <row r="4205" spans="1:14">
      <c r="A4205" t="s">
        <v>3400</v>
      </c>
      <c r="C4205" t="s">
        <v>3401</v>
      </c>
      <c r="I4205" s="6">
        <v>0</v>
      </c>
      <c r="J4205" s="6">
        <v>4</v>
      </c>
      <c r="K4205" s="6">
        <v>5</v>
      </c>
      <c r="L4205" s="6">
        <v>0</v>
      </c>
      <c r="M4205" s="6">
        <v>0</v>
      </c>
      <c r="N4205" s="6">
        <v>9</v>
      </c>
    </row>
  </sheetData>
  <autoFilter ref="A1:N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91"/>
  <sheetViews>
    <sheetView tabSelected="1" workbookViewId="0">
      <selection activeCell="D12" sqref="D12"/>
    </sheetView>
  </sheetViews>
  <sheetFormatPr baseColWidth="10" defaultRowHeight="15"/>
  <cols>
    <col min="1" max="1" width="42.85546875" style="6" customWidth="1"/>
    <col min="2" max="2" width="23.28515625" customWidth="1"/>
    <col min="3" max="3" width="18.140625" style="6" customWidth="1"/>
    <col min="4" max="4" width="45.7109375" bestFit="1" customWidth="1"/>
    <col min="5" max="8" width="16.42578125" customWidth="1"/>
    <col min="9" max="9" width="2" customWidth="1"/>
    <col min="10" max="10" width="4" customWidth="1"/>
    <col min="11" max="11" width="6" customWidth="1"/>
    <col min="12" max="12" width="4" customWidth="1"/>
    <col min="13" max="13" width="2" customWidth="1"/>
    <col min="14" max="18" width="4" customWidth="1"/>
    <col min="19" max="19" width="2" customWidth="1"/>
    <col min="20" max="23" width="4" customWidth="1"/>
    <col min="24" max="24" width="2" customWidth="1"/>
    <col min="25" max="26" width="4" customWidth="1"/>
    <col min="27" max="27" width="6" customWidth="1"/>
    <col min="28" max="29" width="4" customWidth="1"/>
    <col min="30" max="30" width="5" customWidth="1"/>
    <col min="31" max="31" width="2" customWidth="1"/>
    <col min="32" max="32" width="6" customWidth="1"/>
    <col min="33" max="34" width="4" customWidth="1"/>
    <col min="35" max="35" width="5" customWidth="1"/>
    <col min="36" max="36" width="2" customWidth="1"/>
    <col min="37" max="37" width="6" customWidth="1"/>
    <col min="38" max="38" width="4" customWidth="1"/>
    <col min="39" max="39" width="6" customWidth="1"/>
    <col min="40" max="41" width="4" customWidth="1"/>
    <col min="42" max="42" width="2" customWidth="1"/>
    <col min="43" max="45" width="6" customWidth="1"/>
    <col min="46" max="46" width="5" customWidth="1"/>
    <col min="47" max="47" width="4" customWidth="1"/>
    <col min="48" max="48" width="6" customWidth="1"/>
    <col min="49" max="49" width="2" customWidth="1"/>
    <col min="50" max="54" width="4" customWidth="1"/>
    <col min="55" max="55" width="6" customWidth="1"/>
    <col min="56" max="56" width="3" customWidth="1"/>
    <col min="57" max="57" width="7" customWidth="1"/>
    <col min="58" max="58" width="5" customWidth="1"/>
    <col min="59" max="59" width="3" customWidth="1"/>
    <col min="60" max="60" width="7" customWidth="1"/>
    <col min="61" max="62" width="5" customWidth="1"/>
    <col min="63" max="63" width="7" customWidth="1"/>
    <col min="64" max="64" width="5" customWidth="1"/>
    <col min="65" max="65" width="3" customWidth="1"/>
    <col min="66" max="67" width="5" customWidth="1"/>
    <col min="68" max="68" width="7" customWidth="1"/>
    <col min="69" max="69" width="3" customWidth="1"/>
    <col min="70" max="70" width="7" customWidth="1"/>
    <col min="71" max="71" width="5" customWidth="1"/>
    <col min="72" max="72" width="7" customWidth="1"/>
    <col min="73" max="73" width="5" customWidth="1"/>
    <col min="74" max="74" width="7" customWidth="1"/>
    <col min="75" max="75" width="6" customWidth="1"/>
    <col min="76" max="76" width="7" customWidth="1"/>
    <col min="77" max="77" width="3" customWidth="1"/>
    <col min="78" max="80" width="7" customWidth="1"/>
    <col min="81" max="81" width="3" customWidth="1"/>
    <col min="82" max="82" width="7" customWidth="1"/>
    <col min="83" max="84" width="5" customWidth="1"/>
    <col min="85" max="85" width="3" customWidth="1"/>
    <col min="86" max="89" width="5" customWidth="1"/>
    <col min="90" max="90" width="6" customWidth="1"/>
    <col min="91" max="94" width="5" customWidth="1"/>
    <col min="95" max="95" width="7" customWidth="1"/>
    <col min="96" max="96" width="3" customWidth="1"/>
    <col min="97" max="98" width="5" customWidth="1"/>
    <col min="99" max="99" width="3" customWidth="1"/>
    <col min="100" max="101" width="5" customWidth="1"/>
    <col min="102" max="102" width="3" customWidth="1"/>
    <col min="103" max="103" width="5" customWidth="1"/>
    <col min="104" max="104" width="7" customWidth="1"/>
    <col min="105" max="105" width="5" customWidth="1"/>
    <col min="106" max="106" width="3" customWidth="1"/>
    <col min="107" max="115" width="5" customWidth="1"/>
    <col min="116" max="116" width="7" customWidth="1"/>
    <col min="117" max="117" width="6" customWidth="1"/>
    <col min="118" max="118" width="5" customWidth="1"/>
    <col min="119" max="119" width="3" customWidth="1"/>
    <col min="120" max="121" width="5" customWidth="1"/>
    <col min="122" max="122" width="6" customWidth="1"/>
    <col min="123" max="123" width="3" customWidth="1"/>
    <col min="124" max="126" width="5" customWidth="1"/>
    <col min="127" max="127" width="3" customWidth="1"/>
    <col min="128" max="129" width="5" customWidth="1"/>
    <col min="130" max="130" width="7" customWidth="1"/>
    <col min="131" max="134" width="5" customWidth="1"/>
    <col min="135" max="136" width="3" customWidth="1"/>
    <col min="137" max="137" width="5" customWidth="1"/>
    <col min="138" max="138" width="6" customWidth="1"/>
    <col min="139" max="140" width="5" customWidth="1"/>
    <col min="141" max="141" width="6" customWidth="1"/>
    <col min="142" max="143" width="5" customWidth="1"/>
    <col min="144" max="144" width="6" customWidth="1"/>
    <col min="145" max="145" width="5" customWidth="1"/>
    <col min="146" max="146" width="3" customWidth="1"/>
    <col min="147" max="152" width="5" customWidth="1"/>
    <col min="153" max="153" width="7" customWidth="1"/>
    <col min="154" max="156" width="5" customWidth="1"/>
    <col min="157" max="157" width="3" customWidth="1"/>
    <col min="158" max="161" width="5" customWidth="1"/>
    <col min="162" max="162" width="3" customWidth="1"/>
    <col min="163" max="163" width="6" customWidth="1"/>
    <col min="164" max="164" width="3" customWidth="1"/>
    <col min="165" max="168" width="5" customWidth="1"/>
    <col min="169" max="169" width="3" customWidth="1"/>
    <col min="170" max="175" width="5" customWidth="1"/>
    <col min="176" max="176" width="3" customWidth="1"/>
    <col min="177" max="178" width="5" customWidth="1"/>
    <col min="179" max="179" width="6" customWidth="1"/>
    <col min="180" max="181" width="5" customWidth="1"/>
    <col min="182" max="182" width="6" customWidth="1"/>
    <col min="183" max="190" width="5" customWidth="1"/>
    <col min="191" max="191" width="6" customWidth="1"/>
    <col min="192" max="192" width="3" customWidth="1"/>
    <col min="193" max="194" width="5" customWidth="1"/>
    <col min="195" max="195" width="7" customWidth="1"/>
    <col min="196" max="196" width="5" customWidth="1"/>
    <col min="197" max="197" width="6" customWidth="1"/>
    <col min="198" max="202" width="5" customWidth="1"/>
    <col min="203" max="203" width="3" customWidth="1"/>
    <col min="204" max="209" width="5" customWidth="1"/>
    <col min="210" max="210" width="6" customWidth="1"/>
    <col min="211" max="212" width="5" customWidth="1"/>
    <col min="213" max="213" width="3" customWidth="1"/>
    <col min="214" max="218" width="5" customWidth="1"/>
    <col min="219" max="219" width="3" customWidth="1"/>
    <col min="220" max="220" width="5" customWidth="1"/>
    <col min="221" max="221" width="7" customWidth="1"/>
    <col min="222" max="222" width="6" customWidth="1"/>
    <col min="223" max="223" width="5" customWidth="1"/>
    <col min="224" max="224" width="3" customWidth="1"/>
    <col min="225" max="226" width="6" customWidth="1"/>
    <col min="227" max="227" width="8" customWidth="1"/>
    <col min="228" max="231" width="6" customWidth="1"/>
    <col min="232" max="232" width="4" customWidth="1"/>
    <col min="233" max="233" width="8" customWidth="1"/>
    <col min="234" max="234" width="4" customWidth="1"/>
    <col min="235" max="236" width="6" customWidth="1"/>
    <col min="237" max="237" width="4" customWidth="1"/>
    <col min="238" max="239" width="6" customWidth="1"/>
    <col min="240" max="240" width="7" customWidth="1"/>
    <col min="241" max="243" width="6" customWidth="1"/>
    <col min="244" max="244" width="7" customWidth="1"/>
    <col min="245" max="249" width="6" customWidth="1"/>
    <col min="250" max="250" width="8" customWidth="1"/>
    <col min="251" max="255" width="6" customWidth="1"/>
    <col min="256" max="256" width="8" customWidth="1"/>
    <col min="257" max="257" width="6" customWidth="1"/>
    <col min="258" max="259" width="4" customWidth="1"/>
    <col min="260" max="260" width="6" customWidth="1"/>
    <col min="261" max="261" width="8" customWidth="1"/>
    <col min="262" max="264" width="6" customWidth="1"/>
    <col min="265" max="265" width="7" customWidth="1"/>
    <col min="266" max="266" width="8" customWidth="1"/>
    <col min="267" max="268" width="6" customWidth="1"/>
    <col min="269" max="269" width="8" customWidth="1"/>
    <col min="270" max="274" width="6" customWidth="1"/>
    <col min="275" max="276" width="4" customWidth="1"/>
    <col min="277" max="277" width="6" customWidth="1"/>
    <col min="278" max="278" width="7" customWidth="1"/>
    <col min="279" max="279" width="8" customWidth="1"/>
    <col min="280" max="280" width="6" customWidth="1"/>
    <col min="281" max="281" width="4" customWidth="1"/>
    <col min="282" max="282" width="6" customWidth="1"/>
    <col min="283" max="283" width="9" customWidth="1"/>
    <col min="284" max="284" width="7" customWidth="1"/>
    <col min="285" max="286" width="10" customWidth="1"/>
    <col min="287" max="287" width="6.28515625" customWidth="1"/>
    <col min="288" max="288" width="12.5703125" bestFit="1" customWidth="1"/>
  </cols>
  <sheetData>
    <row r="1" spans="1:4">
      <c r="C1"/>
    </row>
    <row r="2" spans="1:4">
      <c r="C2"/>
    </row>
    <row r="3" spans="1:4" ht="15.75" thickBot="1">
      <c r="B3" s="3" t="s">
        <v>3406</v>
      </c>
      <c r="D3" s="27">
        <f>SUM(D5:D153)</f>
        <v>1248.4459999999999</v>
      </c>
    </row>
    <row r="4" spans="1:4" ht="15.75" thickBot="1">
      <c r="A4" s="7" t="s">
        <v>3402</v>
      </c>
      <c r="B4" t="s">
        <v>3405</v>
      </c>
      <c r="C4" s="6" t="s">
        <v>3407</v>
      </c>
      <c r="D4" s="25" t="s">
        <v>3408</v>
      </c>
    </row>
    <row r="5" spans="1:4">
      <c r="A5" s="8" t="s">
        <v>15</v>
      </c>
      <c r="B5" s="5">
        <v>1</v>
      </c>
      <c r="C5" s="6">
        <v>0</v>
      </c>
    </row>
    <row r="6" spans="1:4">
      <c r="A6" s="8" t="s">
        <v>17</v>
      </c>
      <c r="B6" s="5">
        <v>11</v>
      </c>
      <c r="C6" s="6">
        <v>71.5</v>
      </c>
    </row>
    <row r="7" spans="1:4">
      <c r="A7" s="8" t="s">
        <v>21</v>
      </c>
      <c r="B7" s="5">
        <v>393</v>
      </c>
      <c r="C7" s="6">
        <v>69548.059000000023</v>
      </c>
    </row>
    <row r="8" spans="1:4">
      <c r="A8" s="8" t="s">
        <v>755</v>
      </c>
      <c r="B8" s="5">
        <v>5</v>
      </c>
      <c r="C8" s="6">
        <v>5</v>
      </c>
    </row>
    <row r="9" spans="1:4">
      <c r="A9" s="8" t="s">
        <v>757</v>
      </c>
      <c r="B9" s="5">
        <v>6</v>
      </c>
      <c r="C9" s="6">
        <v>20</v>
      </c>
    </row>
    <row r="10" spans="1:4">
      <c r="A10" s="18" t="s">
        <v>766</v>
      </c>
      <c r="B10" s="19">
        <v>52</v>
      </c>
      <c r="C10" s="6">
        <v>528.5</v>
      </c>
    </row>
    <row r="11" spans="1:4">
      <c r="A11" s="8" t="s">
        <v>827</v>
      </c>
      <c r="B11" s="5">
        <v>1</v>
      </c>
      <c r="C11" s="6">
        <v>5</v>
      </c>
    </row>
    <row r="12" spans="1:4">
      <c r="A12" s="8" t="s">
        <v>829</v>
      </c>
      <c r="B12" s="5">
        <v>2</v>
      </c>
      <c r="C12" s="6">
        <v>5</v>
      </c>
    </row>
    <row r="13" spans="1:4">
      <c r="A13" s="8" t="s">
        <v>832</v>
      </c>
      <c r="B13" s="5">
        <v>1</v>
      </c>
      <c r="C13" s="6">
        <v>24.5</v>
      </c>
    </row>
    <row r="14" spans="1:4">
      <c r="A14" s="8" t="s">
        <v>833</v>
      </c>
      <c r="B14" s="5">
        <v>6</v>
      </c>
      <c r="C14" s="6">
        <v>46</v>
      </c>
    </row>
    <row r="15" spans="1:4">
      <c r="A15" s="8" t="s">
        <v>841</v>
      </c>
      <c r="B15" s="5">
        <v>7</v>
      </c>
      <c r="C15" s="6">
        <v>291.25800000000004</v>
      </c>
    </row>
    <row r="16" spans="1:4">
      <c r="A16" s="8" t="s">
        <v>851</v>
      </c>
      <c r="B16" s="5">
        <v>1</v>
      </c>
      <c r="C16" s="6">
        <v>44.5</v>
      </c>
    </row>
    <row r="17" spans="1:4">
      <c r="A17" s="8" t="s">
        <v>853</v>
      </c>
      <c r="B17" s="5">
        <v>2</v>
      </c>
      <c r="C17" s="6">
        <v>13.8</v>
      </c>
    </row>
    <row r="18" spans="1:4">
      <c r="A18" s="8" t="s">
        <v>856</v>
      </c>
      <c r="B18" s="5">
        <v>3</v>
      </c>
      <c r="C18" s="6">
        <v>24.5</v>
      </c>
    </row>
    <row r="19" spans="1:4">
      <c r="A19" s="8" t="s">
        <v>862</v>
      </c>
      <c r="B19" s="5">
        <v>1</v>
      </c>
      <c r="C19" s="6">
        <v>7</v>
      </c>
    </row>
    <row r="20" spans="1:4">
      <c r="A20" s="8" t="s">
        <v>865</v>
      </c>
      <c r="B20" s="5">
        <v>1</v>
      </c>
      <c r="C20" s="6">
        <v>0.13500000000000001</v>
      </c>
    </row>
    <row r="21" spans="1:4">
      <c r="A21" s="8" t="s">
        <v>867</v>
      </c>
      <c r="B21" s="5">
        <v>182</v>
      </c>
      <c r="C21" s="6">
        <v>284.05599999999981</v>
      </c>
    </row>
    <row r="22" spans="1:4">
      <c r="A22" s="11">
        <v>1.3</v>
      </c>
      <c r="B22" s="5">
        <v>130</v>
      </c>
      <c r="C22" s="6">
        <v>193.9400000000004</v>
      </c>
    </row>
    <row r="23" spans="1:4">
      <c r="A23" s="10">
        <v>1.7</v>
      </c>
      <c r="B23" s="17">
        <v>50</v>
      </c>
      <c r="C23" s="6">
        <v>85.000000000000071</v>
      </c>
      <c r="D23" s="20">
        <f>(A23-A22)*GETPIVOTDATA("Nombre de Total Forfaits",$A$3,"Code Forfait","FD_MOr_MToM_15D_100Mo_30sms_30min","Total Forfaits",1.7)</f>
        <v>19.999999999999996</v>
      </c>
    </row>
    <row r="24" spans="1:4">
      <c r="A24" s="10">
        <v>2.5579999999999998</v>
      </c>
      <c r="B24" s="5">
        <v>2</v>
      </c>
      <c r="C24" s="6">
        <v>5.1159999999999997</v>
      </c>
    </row>
    <row r="25" spans="1:4">
      <c r="A25" s="8" t="s">
        <v>1052</v>
      </c>
      <c r="B25" s="5">
        <v>4</v>
      </c>
      <c r="C25" s="6">
        <v>17.600000000000001</v>
      </c>
    </row>
    <row r="26" spans="1:4">
      <c r="A26" s="8" t="s">
        <v>1054</v>
      </c>
      <c r="B26" s="5">
        <v>2</v>
      </c>
      <c r="C26" s="6">
        <v>4.5</v>
      </c>
    </row>
    <row r="27" spans="1:4">
      <c r="A27" s="18" t="s">
        <v>1057</v>
      </c>
      <c r="B27" s="19">
        <v>78</v>
      </c>
      <c r="C27" s="6">
        <v>54.600000000000072</v>
      </c>
    </row>
    <row r="28" spans="1:4">
      <c r="A28" s="8" t="s">
        <v>1060</v>
      </c>
      <c r="B28" s="5">
        <v>5</v>
      </c>
      <c r="C28" s="6">
        <v>14.5</v>
      </c>
    </row>
    <row r="29" spans="1:4">
      <c r="A29" s="8" t="s">
        <v>1063</v>
      </c>
      <c r="B29" s="5">
        <v>5</v>
      </c>
      <c r="C29" s="6">
        <v>2.75</v>
      </c>
    </row>
    <row r="30" spans="1:4">
      <c r="A30" s="8" t="s">
        <v>1066</v>
      </c>
      <c r="B30" s="5">
        <v>1</v>
      </c>
      <c r="C30" s="6">
        <v>29.3</v>
      </c>
    </row>
    <row r="31" spans="1:4">
      <c r="A31" s="8" t="s">
        <v>1068</v>
      </c>
      <c r="B31" s="5">
        <v>36</v>
      </c>
      <c r="C31" s="6">
        <v>286.39099999999996</v>
      </c>
    </row>
    <row r="32" spans="1:4">
      <c r="A32" s="8" t="s">
        <v>1089</v>
      </c>
      <c r="B32" s="5">
        <v>20</v>
      </c>
      <c r="C32" s="6">
        <v>113.19799999999996</v>
      </c>
    </row>
    <row r="33" spans="1:3">
      <c r="A33" s="8" t="s">
        <v>1100</v>
      </c>
      <c r="B33" s="5">
        <v>9</v>
      </c>
      <c r="C33" s="6">
        <v>96.7</v>
      </c>
    </row>
    <row r="34" spans="1:3">
      <c r="A34" s="8" t="s">
        <v>1113</v>
      </c>
      <c r="B34" s="5">
        <v>1</v>
      </c>
      <c r="C34" s="6">
        <v>11.6</v>
      </c>
    </row>
    <row r="35" spans="1:3">
      <c r="A35" s="8" t="s">
        <v>1116</v>
      </c>
      <c r="B35" s="5">
        <v>1</v>
      </c>
      <c r="C35" s="6">
        <v>124</v>
      </c>
    </row>
    <row r="36" spans="1:3">
      <c r="A36" s="8" t="s">
        <v>1119</v>
      </c>
      <c r="B36" s="5">
        <v>11</v>
      </c>
      <c r="C36" s="6">
        <v>250.07</v>
      </c>
    </row>
    <row r="37" spans="1:3">
      <c r="A37" s="8" t="s">
        <v>1127</v>
      </c>
      <c r="B37" s="5">
        <v>1</v>
      </c>
      <c r="C37" s="6">
        <v>6.3</v>
      </c>
    </row>
    <row r="38" spans="1:3">
      <c r="A38" s="8" t="s">
        <v>1128</v>
      </c>
      <c r="B38" s="5">
        <v>24</v>
      </c>
      <c r="C38" s="6">
        <v>467.98400000000004</v>
      </c>
    </row>
    <row r="39" spans="1:3">
      <c r="A39" s="8" t="s">
        <v>1160</v>
      </c>
      <c r="B39" s="5">
        <v>24</v>
      </c>
      <c r="C39" s="6">
        <v>129</v>
      </c>
    </row>
    <row r="40" spans="1:3">
      <c r="A40" s="8" t="s">
        <v>1173</v>
      </c>
      <c r="B40" s="5">
        <v>14</v>
      </c>
      <c r="C40" s="6">
        <v>51.599999999999987</v>
      </c>
    </row>
    <row r="41" spans="1:3">
      <c r="A41" s="8" t="s">
        <v>1182</v>
      </c>
      <c r="B41" s="5">
        <v>7</v>
      </c>
      <c r="C41" s="6">
        <v>64.923000000000002</v>
      </c>
    </row>
    <row r="42" spans="1:3">
      <c r="A42" s="8" t="s">
        <v>1188</v>
      </c>
      <c r="B42" s="5">
        <v>9</v>
      </c>
      <c r="C42" s="6">
        <v>413.774</v>
      </c>
    </row>
    <row r="43" spans="1:3">
      <c r="A43" s="8" t="s">
        <v>1197</v>
      </c>
      <c r="B43" s="5">
        <v>1</v>
      </c>
      <c r="C43" s="6">
        <v>8</v>
      </c>
    </row>
    <row r="44" spans="1:3">
      <c r="A44" s="8" t="s">
        <v>1199</v>
      </c>
      <c r="B44" s="5">
        <v>1</v>
      </c>
      <c r="C44" s="6">
        <v>85</v>
      </c>
    </row>
    <row r="45" spans="1:3">
      <c r="A45" s="8" t="s">
        <v>1201</v>
      </c>
      <c r="B45" s="5">
        <v>11</v>
      </c>
      <c r="C45" s="6">
        <v>171.785</v>
      </c>
    </row>
    <row r="46" spans="1:3">
      <c r="A46" s="8" t="s">
        <v>1217</v>
      </c>
      <c r="B46" s="5">
        <v>4</v>
      </c>
      <c r="C46" s="6">
        <v>18.899999999999999</v>
      </c>
    </row>
    <row r="47" spans="1:3">
      <c r="A47" s="8" t="s">
        <v>1221</v>
      </c>
      <c r="B47" s="5">
        <v>5</v>
      </c>
      <c r="C47" s="6">
        <v>25.5</v>
      </c>
    </row>
    <row r="48" spans="1:3">
      <c r="A48" s="8" t="s">
        <v>1223</v>
      </c>
      <c r="B48" s="5">
        <v>4</v>
      </c>
      <c r="C48" s="6">
        <v>96.64</v>
      </c>
    </row>
    <row r="49" spans="1:3">
      <c r="A49" s="8" t="s">
        <v>1229</v>
      </c>
      <c r="B49" s="5">
        <v>37</v>
      </c>
      <c r="C49" s="6">
        <v>215.631</v>
      </c>
    </row>
    <row r="50" spans="1:3">
      <c r="A50" s="8" t="s">
        <v>1246</v>
      </c>
      <c r="B50" s="5">
        <v>3</v>
      </c>
      <c r="C50" s="6">
        <v>15.899999999999999</v>
      </c>
    </row>
    <row r="51" spans="1:3">
      <c r="A51" s="8" t="s">
        <v>1248</v>
      </c>
      <c r="B51" s="5">
        <v>31</v>
      </c>
      <c r="C51" s="6">
        <v>219.38800000000006</v>
      </c>
    </row>
    <row r="52" spans="1:3">
      <c r="A52" s="8" t="s">
        <v>1265</v>
      </c>
      <c r="B52" s="5">
        <v>11</v>
      </c>
      <c r="C52" s="6">
        <v>134.80000000000001</v>
      </c>
    </row>
    <row r="53" spans="1:3">
      <c r="A53" s="8" t="s">
        <v>1269</v>
      </c>
      <c r="B53" s="5">
        <v>9</v>
      </c>
      <c r="C53" s="6">
        <v>49.5</v>
      </c>
    </row>
    <row r="54" spans="1:3">
      <c r="A54" s="8" t="s">
        <v>1274</v>
      </c>
      <c r="B54" s="5">
        <v>5</v>
      </c>
      <c r="C54" s="6">
        <v>15.5</v>
      </c>
    </row>
    <row r="55" spans="1:3">
      <c r="A55" s="8" t="s">
        <v>1284</v>
      </c>
      <c r="B55" s="5">
        <v>5</v>
      </c>
      <c r="C55" s="6">
        <v>30</v>
      </c>
    </row>
    <row r="56" spans="1:3">
      <c r="A56" s="8" t="s">
        <v>1293</v>
      </c>
      <c r="B56" s="5">
        <v>14</v>
      </c>
      <c r="C56" s="6">
        <v>49.084000000000003</v>
      </c>
    </row>
    <row r="57" spans="1:3">
      <c r="A57" s="8" t="s">
        <v>1311</v>
      </c>
      <c r="B57" s="5">
        <v>7</v>
      </c>
      <c r="C57" s="6">
        <v>52.121000000000009</v>
      </c>
    </row>
    <row r="58" spans="1:3">
      <c r="A58" s="8" t="s">
        <v>1317</v>
      </c>
      <c r="B58" s="5">
        <v>1</v>
      </c>
      <c r="C58" s="6">
        <v>14.5</v>
      </c>
    </row>
    <row r="59" spans="1:3">
      <c r="A59" s="8" t="s">
        <v>1318</v>
      </c>
      <c r="B59" s="5">
        <v>2</v>
      </c>
      <c r="C59" s="6">
        <v>20.012</v>
      </c>
    </row>
    <row r="60" spans="1:3">
      <c r="A60" s="8" t="s">
        <v>1319</v>
      </c>
      <c r="B60" s="5">
        <v>7</v>
      </c>
      <c r="C60" s="6">
        <v>30.181000000000001</v>
      </c>
    </row>
    <row r="61" spans="1:3">
      <c r="A61" s="8" t="s">
        <v>1329</v>
      </c>
      <c r="B61" s="5">
        <v>9</v>
      </c>
      <c r="C61" s="6">
        <v>91.739000000000004</v>
      </c>
    </row>
    <row r="62" spans="1:3">
      <c r="A62" s="8" t="s">
        <v>1335</v>
      </c>
      <c r="B62" s="5">
        <v>6</v>
      </c>
      <c r="C62" s="6">
        <v>36.225999999999999</v>
      </c>
    </row>
    <row r="63" spans="1:3">
      <c r="A63" s="23" t="s">
        <v>1344</v>
      </c>
      <c r="B63" s="22">
        <v>7</v>
      </c>
      <c r="C63" s="6">
        <v>29.300000000000004</v>
      </c>
    </row>
    <row r="64" spans="1:3">
      <c r="A64" s="14">
        <v>2</v>
      </c>
      <c r="B64" s="5">
        <v>1</v>
      </c>
      <c r="C64" s="6">
        <v>2</v>
      </c>
    </row>
    <row r="65" spans="1:4">
      <c r="A65" s="14">
        <v>3</v>
      </c>
      <c r="B65" s="5">
        <v>1</v>
      </c>
      <c r="C65" s="6">
        <v>3</v>
      </c>
    </row>
    <row r="66" spans="1:4">
      <c r="A66" s="12">
        <v>3.5</v>
      </c>
      <c r="B66" s="5">
        <v>1</v>
      </c>
      <c r="C66" s="6">
        <v>3.5</v>
      </c>
      <c r="D66" s="20">
        <f>(A66-3.1)*GETPIVOTDATA("Nombre de Total Forfaits",$A$3,"Code Forfait","FV_MOr_BASE_VILL","Total Forfaits",3.5)</f>
        <v>0.39999999999999991</v>
      </c>
    </row>
    <row r="67" spans="1:4">
      <c r="A67" s="12">
        <v>4.3</v>
      </c>
      <c r="B67" s="5">
        <v>3</v>
      </c>
      <c r="C67" s="6">
        <v>12.899999999999999</v>
      </c>
      <c r="D67" s="20">
        <f t="shared" ref="D67:D68" si="0">(A67-3.1)*GETPIVOTDATA("Nombre de Total Forfaits",$A$3,"Code Forfait","FV_MOr_BASE_VILL","Total Forfaits",3.5)</f>
        <v>1.1999999999999997</v>
      </c>
    </row>
    <row r="68" spans="1:4">
      <c r="A68" s="12">
        <v>7.9</v>
      </c>
      <c r="B68" s="5">
        <v>1</v>
      </c>
      <c r="C68" s="6">
        <v>7.9</v>
      </c>
      <c r="D68" s="20">
        <f t="shared" si="0"/>
        <v>4.8000000000000007</v>
      </c>
    </row>
    <row r="69" spans="1:4">
      <c r="A69" s="8" t="s">
        <v>1354</v>
      </c>
      <c r="B69" s="5">
        <v>43</v>
      </c>
      <c r="C69" s="6">
        <v>963.54399999999998</v>
      </c>
    </row>
    <row r="70" spans="1:4">
      <c r="A70" s="13">
        <v>15</v>
      </c>
      <c r="B70" s="5">
        <v>13</v>
      </c>
      <c r="C70" s="6">
        <v>301.02</v>
      </c>
    </row>
    <row r="71" spans="1:4">
      <c r="A71" s="12">
        <v>19.5</v>
      </c>
      <c r="B71" s="17">
        <v>29</v>
      </c>
      <c r="C71" s="6">
        <v>640.524</v>
      </c>
      <c r="D71" s="20">
        <f>(A71-A70)*GETPIVOTDATA("Nombre de Total Forfaits",$A$3,"Code Forfait","FV_MOr_FULLILL_100Go","Total Forfaits",19.5)</f>
        <v>130.5</v>
      </c>
    </row>
    <row r="72" spans="1:4">
      <c r="A72" s="12">
        <v>20</v>
      </c>
      <c r="B72" s="5">
        <v>1</v>
      </c>
      <c r="C72" s="6">
        <v>22</v>
      </c>
      <c r="D72" s="21"/>
    </row>
    <row r="73" spans="1:4">
      <c r="A73" s="8" t="s">
        <v>1398</v>
      </c>
      <c r="B73" s="5">
        <v>517</v>
      </c>
      <c r="C73" s="6">
        <v>4120.6110000000144</v>
      </c>
    </row>
    <row r="74" spans="1:4">
      <c r="A74" s="15">
        <v>0</v>
      </c>
      <c r="B74" s="5">
        <v>3</v>
      </c>
      <c r="C74" s="6">
        <v>0</v>
      </c>
    </row>
    <row r="75" spans="1:4">
      <c r="A75" s="15">
        <v>4.3</v>
      </c>
      <c r="B75" s="5">
        <v>1</v>
      </c>
      <c r="C75" s="6">
        <v>4.3</v>
      </c>
    </row>
    <row r="76" spans="1:4">
      <c r="A76" s="15">
        <v>5</v>
      </c>
      <c r="B76" s="5">
        <v>2</v>
      </c>
      <c r="C76" s="6">
        <v>10</v>
      </c>
    </row>
    <row r="77" spans="1:4">
      <c r="A77" s="15">
        <v>5.75</v>
      </c>
      <c r="B77" s="5">
        <v>4</v>
      </c>
      <c r="C77" s="6">
        <v>23.506</v>
      </c>
    </row>
    <row r="78" spans="1:4">
      <c r="A78" s="11">
        <v>6</v>
      </c>
      <c r="B78" s="5">
        <v>197</v>
      </c>
      <c r="C78" s="6">
        <v>1512.0359999999996</v>
      </c>
    </row>
    <row r="79" spans="1:4">
      <c r="A79" s="10">
        <v>6.5</v>
      </c>
      <c r="B79" s="17">
        <v>104</v>
      </c>
      <c r="C79" s="6">
        <v>679.46500000000003</v>
      </c>
      <c r="D79" s="20">
        <f>(A79-A78)*GETPIVOTDATA("Nombre de Total Forfaits",$A$3,"Code Forfait","FV_MOr_FULLILL_10Go","Total Forfaits",6.5)</f>
        <v>52</v>
      </c>
    </row>
    <row r="80" spans="1:4">
      <c r="A80" s="10">
        <v>7</v>
      </c>
      <c r="B80" s="5">
        <v>1</v>
      </c>
      <c r="C80" s="6">
        <v>10.116</v>
      </c>
    </row>
    <row r="81" spans="1:4">
      <c r="A81" s="10">
        <v>7.548</v>
      </c>
      <c r="B81" s="5">
        <v>1</v>
      </c>
      <c r="C81" s="6">
        <v>7.548</v>
      </c>
    </row>
    <row r="82" spans="1:4">
      <c r="A82" s="10">
        <v>7.9</v>
      </c>
      <c r="B82" s="17">
        <v>200</v>
      </c>
      <c r="C82" s="6">
        <v>1830.4330000000041</v>
      </c>
      <c r="D82" s="20">
        <f>(A82-A78)*GETPIVOTDATA("Nombre de Total Forfaits",$A$3,"Code Forfait","FV_MOr_FULLILL_10Go","Total Forfaits",7.9)</f>
        <v>380.00000000000006</v>
      </c>
    </row>
    <row r="83" spans="1:4">
      <c r="A83" s="10">
        <v>9.1999999999999993</v>
      </c>
      <c r="B83" s="5">
        <v>2</v>
      </c>
      <c r="C83" s="6">
        <v>18.399999999999999</v>
      </c>
    </row>
    <row r="84" spans="1:4">
      <c r="A84" s="10">
        <v>10</v>
      </c>
      <c r="B84" s="5">
        <v>1</v>
      </c>
      <c r="C84" s="6">
        <v>13</v>
      </c>
    </row>
    <row r="85" spans="1:4">
      <c r="A85" s="10">
        <v>11.807</v>
      </c>
      <c r="B85" s="5">
        <v>1</v>
      </c>
      <c r="C85" s="6">
        <v>11.807</v>
      </c>
    </row>
    <row r="86" spans="1:4">
      <c r="A86" s="8" t="s">
        <v>1864</v>
      </c>
      <c r="B86" s="5">
        <v>3</v>
      </c>
      <c r="C86" s="6">
        <v>89.007000000000005</v>
      </c>
    </row>
    <row r="87" spans="1:4">
      <c r="A87" s="13">
        <v>22.5</v>
      </c>
      <c r="B87" s="5">
        <v>1</v>
      </c>
      <c r="C87" s="6">
        <v>24.3</v>
      </c>
    </row>
    <row r="88" spans="1:4">
      <c r="A88" s="12">
        <v>31</v>
      </c>
      <c r="B88" s="5">
        <v>1</v>
      </c>
      <c r="C88" s="6">
        <v>31</v>
      </c>
    </row>
    <row r="89" spans="1:4">
      <c r="A89" s="10">
        <v>31.21</v>
      </c>
      <c r="B89" s="5">
        <v>1</v>
      </c>
      <c r="C89" s="6">
        <v>33.707000000000001</v>
      </c>
    </row>
    <row r="90" spans="1:4">
      <c r="A90" s="23" t="s">
        <v>1866</v>
      </c>
      <c r="B90" s="22">
        <v>724</v>
      </c>
      <c r="C90" s="6">
        <v>2822.6070000000022</v>
      </c>
      <c r="D90" s="24" t="s">
        <v>3409</v>
      </c>
    </row>
    <row r="91" spans="1:4">
      <c r="A91" s="14">
        <v>0</v>
      </c>
      <c r="B91" s="5">
        <v>9</v>
      </c>
      <c r="C91" s="6">
        <v>0</v>
      </c>
    </row>
    <row r="92" spans="1:4">
      <c r="A92" s="14">
        <v>2</v>
      </c>
      <c r="B92" s="5">
        <v>1</v>
      </c>
      <c r="C92" s="6">
        <v>2</v>
      </c>
    </row>
    <row r="93" spans="1:4">
      <c r="A93" s="14">
        <v>3</v>
      </c>
      <c r="B93" s="5">
        <v>3</v>
      </c>
      <c r="C93" s="6">
        <v>9</v>
      </c>
    </row>
    <row r="94" spans="1:4">
      <c r="A94" s="16">
        <v>3.1</v>
      </c>
      <c r="B94" s="5">
        <v>34</v>
      </c>
      <c r="C94" s="6">
        <v>105.39999999999995</v>
      </c>
    </row>
    <row r="95" spans="1:4">
      <c r="A95" s="13">
        <v>3.5</v>
      </c>
      <c r="B95" s="5">
        <v>114</v>
      </c>
      <c r="C95" s="6">
        <v>409.98</v>
      </c>
      <c r="D95" s="26">
        <f>(A95-A94)*GETPIVOTDATA("Nombre de Total Forfaits",$A$3,"Code Forfait","FV_MOr_FULLILL_1Go","Total Forfaits",3.5)</f>
        <v>45.599999999999987</v>
      </c>
    </row>
    <row r="96" spans="1:4">
      <c r="A96" s="12">
        <v>3.7</v>
      </c>
      <c r="B96" s="5">
        <v>5</v>
      </c>
      <c r="C96" s="6">
        <v>18.5</v>
      </c>
    </row>
    <row r="97" spans="1:4">
      <c r="A97" s="12">
        <v>4</v>
      </c>
      <c r="B97" s="17">
        <v>544</v>
      </c>
      <c r="C97" s="6">
        <v>2215.0299999999997</v>
      </c>
      <c r="D97" s="20">
        <f>(A97-A95)*GETPIVOTDATA("Nombre de Total Forfaits",$A$3,"Code Forfait","FV_MOr_FULLILL_1Go","Total Forfaits",4)</f>
        <v>272</v>
      </c>
    </row>
    <row r="98" spans="1:4">
      <c r="A98" s="12">
        <v>4.3</v>
      </c>
      <c r="B98" s="17">
        <v>12</v>
      </c>
      <c r="C98" s="6">
        <v>51.599999999999987</v>
      </c>
      <c r="D98" s="20">
        <f>(A98-A95)*GETPIVOTDATA("Nombre de Total Forfaits",$A$3,"Code Forfait","FV_MOr_FULLILL_1Go","Total Forfaits",4.3)</f>
        <v>9.5999999999999979</v>
      </c>
    </row>
    <row r="99" spans="1:4">
      <c r="A99" s="12">
        <v>5</v>
      </c>
      <c r="B99" s="5">
        <v>1</v>
      </c>
      <c r="C99" s="6">
        <v>5</v>
      </c>
    </row>
    <row r="100" spans="1:4">
      <c r="A100" s="12">
        <v>6.0970000000000004</v>
      </c>
      <c r="B100" s="5">
        <v>1</v>
      </c>
      <c r="C100" s="6">
        <v>6.0970000000000004</v>
      </c>
    </row>
    <row r="101" spans="1:4">
      <c r="A101" s="8" t="s">
        <v>2331</v>
      </c>
      <c r="B101" s="5">
        <v>3</v>
      </c>
      <c r="C101" s="6">
        <v>94.8</v>
      </c>
    </row>
    <row r="102" spans="1:4">
      <c r="A102" s="13">
        <v>30</v>
      </c>
      <c r="B102" s="5">
        <v>3</v>
      </c>
      <c r="C102" s="6">
        <v>94.8</v>
      </c>
    </row>
    <row r="103" spans="1:4">
      <c r="A103" s="8" t="s">
        <v>2332</v>
      </c>
      <c r="B103" s="5">
        <v>401</v>
      </c>
      <c r="C103" s="6">
        <v>4167.9869999999773</v>
      </c>
    </row>
    <row r="104" spans="1:4">
      <c r="A104" s="15">
        <v>0</v>
      </c>
      <c r="B104" s="5">
        <v>9</v>
      </c>
      <c r="C104" s="6">
        <v>0</v>
      </c>
    </row>
    <row r="105" spans="1:4">
      <c r="A105" s="15">
        <v>4</v>
      </c>
      <c r="B105" s="5">
        <v>1</v>
      </c>
      <c r="C105" s="6">
        <v>4</v>
      </c>
    </row>
    <row r="106" spans="1:4">
      <c r="A106" s="15">
        <v>5</v>
      </c>
      <c r="B106" s="5">
        <v>8</v>
      </c>
      <c r="C106" s="6">
        <v>621.25800000000004</v>
      </c>
    </row>
    <row r="107" spans="1:4">
      <c r="A107" s="15">
        <v>6</v>
      </c>
      <c r="B107" s="5">
        <v>2</v>
      </c>
      <c r="C107" s="6">
        <v>37.731000000000002</v>
      </c>
    </row>
    <row r="108" spans="1:4">
      <c r="A108" s="14">
        <v>6.99</v>
      </c>
      <c r="B108" s="5">
        <v>3</v>
      </c>
      <c r="C108" s="6">
        <v>20.97</v>
      </c>
    </row>
    <row r="109" spans="1:4">
      <c r="A109" s="13">
        <v>7.5</v>
      </c>
      <c r="B109" s="5">
        <v>190</v>
      </c>
      <c r="C109" s="6">
        <v>1570.8790000000001</v>
      </c>
    </row>
    <row r="110" spans="1:4">
      <c r="A110" s="10">
        <v>7.9</v>
      </c>
      <c r="B110" s="5">
        <v>4</v>
      </c>
      <c r="C110" s="6">
        <v>93.692000000000007</v>
      </c>
    </row>
    <row r="111" spans="1:4">
      <c r="A111" s="12">
        <v>8</v>
      </c>
      <c r="B111" s="17">
        <v>13</v>
      </c>
      <c r="C111" s="6">
        <v>104</v>
      </c>
      <c r="D111" s="20">
        <f>(A110-A109)*GETPIVOTDATA("Nombre de Total Forfaits",$A$3,"Code Forfait","FV_MOr_FULLILL_20Go","Total Forfaits",8)</f>
        <v>5.2000000000000046</v>
      </c>
    </row>
    <row r="112" spans="1:4">
      <c r="A112" s="12">
        <v>8.7100000000000009</v>
      </c>
      <c r="B112" s="5">
        <v>1</v>
      </c>
      <c r="C112" s="6">
        <v>10.8</v>
      </c>
    </row>
    <row r="113" spans="1:4">
      <c r="A113" s="12">
        <v>9.1999999999999993</v>
      </c>
      <c r="B113" s="17">
        <v>167</v>
      </c>
      <c r="C113" s="6">
        <v>1661.1480000000035</v>
      </c>
      <c r="D113" s="20">
        <f>(A113-A109)*GETPIVOTDATA("Nombre de Total Forfaits",$A$3,"Code Forfait","FV_MOr_FULLILL_20Go","Total Forfaits",9.2)</f>
        <v>283.89999999999986</v>
      </c>
    </row>
    <row r="114" spans="1:4">
      <c r="A114" s="12">
        <v>10.403</v>
      </c>
      <c r="B114" s="5">
        <v>1</v>
      </c>
      <c r="C114" s="6">
        <v>10.403</v>
      </c>
    </row>
    <row r="115" spans="1:4">
      <c r="A115" s="12">
        <v>13.065</v>
      </c>
      <c r="B115" s="5">
        <v>1</v>
      </c>
      <c r="C115" s="6">
        <v>14.805999999999999</v>
      </c>
    </row>
    <row r="116" spans="1:4">
      <c r="A116" s="10">
        <v>14.757999999999999</v>
      </c>
      <c r="B116" s="5">
        <v>1</v>
      </c>
      <c r="C116" s="6">
        <v>18.3</v>
      </c>
    </row>
    <row r="117" spans="1:4">
      <c r="A117" s="8" t="s">
        <v>2571</v>
      </c>
      <c r="B117" s="5">
        <v>10</v>
      </c>
      <c r="C117" s="6">
        <v>100.3</v>
      </c>
    </row>
    <row r="118" spans="1:4">
      <c r="A118" s="4">
        <v>9.5</v>
      </c>
      <c r="B118" s="5">
        <v>9</v>
      </c>
      <c r="C118" s="6">
        <v>87.3</v>
      </c>
    </row>
    <row r="119" spans="1:4">
      <c r="A119" s="4">
        <v>10</v>
      </c>
      <c r="B119" s="5">
        <v>1</v>
      </c>
      <c r="C119" s="6">
        <v>13</v>
      </c>
    </row>
    <row r="120" spans="1:4">
      <c r="A120" s="8" t="s">
        <v>2579</v>
      </c>
      <c r="B120" s="5">
        <v>398</v>
      </c>
      <c r="C120" s="6">
        <v>1896.4909999999877</v>
      </c>
    </row>
    <row r="121" spans="1:4">
      <c r="A121" s="14">
        <v>0</v>
      </c>
      <c r="B121" s="5">
        <v>4</v>
      </c>
      <c r="C121" s="6">
        <v>0</v>
      </c>
    </row>
    <row r="122" spans="1:4">
      <c r="A122" s="14">
        <v>0.7</v>
      </c>
      <c r="B122" s="5">
        <v>1</v>
      </c>
      <c r="C122" s="6">
        <v>0.7</v>
      </c>
    </row>
    <row r="123" spans="1:4">
      <c r="A123" s="14">
        <v>3.6</v>
      </c>
      <c r="B123" s="5">
        <v>4</v>
      </c>
      <c r="C123" s="6">
        <v>14.4</v>
      </c>
    </row>
    <row r="124" spans="1:4">
      <c r="A124" s="14">
        <v>4</v>
      </c>
      <c r="B124" s="5">
        <v>1</v>
      </c>
      <c r="C124" s="6">
        <v>4</v>
      </c>
    </row>
    <row r="125" spans="1:4">
      <c r="A125" s="13">
        <v>4.3</v>
      </c>
      <c r="B125" s="5">
        <v>378</v>
      </c>
      <c r="C125" s="6">
        <v>1803.3409999999878</v>
      </c>
    </row>
    <row r="126" spans="1:4">
      <c r="A126" s="12">
        <v>4.5999999999999996</v>
      </c>
      <c r="B126" s="5">
        <v>1</v>
      </c>
      <c r="C126" s="6">
        <v>4.5999999999999996</v>
      </c>
    </row>
    <row r="127" spans="1:4">
      <c r="A127" s="12">
        <v>6</v>
      </c>
      <c r="B127" s="5">
        <v>4</v>
      </c>
      <c r="C127" s="6">
        <v>24</v>
      </c>
    </row>
    <row r="128" spans="1:4">
      <c r="A128" s="12">
        <v>8.4610000000000003</v>
      </c>
      <c r="B128" s="5">
        <v>5</v>
      </c>
      <c r="C128" s="6">
        <v>45.449999999999996</v>
      </c>
    </row>
    <row r="129" spans="1:4">
      <c r="A129" s="8" t="s">
        <v>2899</v>
      </c>
      <c r="B129" s="5">
        <v>344</v>
      </c>
      <c r="C129" s="6">
        <v>4989.2970000000032</v>
      </c>
    </row>
    <row r="130" spans="1:4">
      <c r="A130" s="9">
        <v>0</v>
      </c>
      <c r="B130" s="5">
        <v>1</v>
      </c>
      <c r="C130" s="6">
        <v>0</v>
      </c>
    </row>
    <row r="131" spans="1:4">
      <c r="A131" s="9">
        <v>4.3</v>
      </c>
      <c r="B131" s="5">
        <v>1</v>
      </c>
      <c r="C131" s="6">
        <v>4.3</v>
      </c>
    </row>
    <row r="132" spans="1:4">
      <c r="A132" s="13">
        <v>10</v>
      </c>
      <c r="B132" s="5">
        <v>95</v>
      </c>
      <c r="C132" s="6">
        <v>1379.8379999999997</v>
      </c>
    </row>
    <row r="133" spans="1:4">
      <c r="A133" s="12">
        <v>11.9</v>
      </c>
      <c r="B133" s="5">
        <v>3</v>
      </c>
      <c r="C133" s="6">
        <v>35.700000000000003</v>
      </c>
    </row>
    <row r="134" spans="1:4">
      <c r="A134" s="10">
        <v>12.903</v>
      </c>
      <c r="B134" s="5">
        <v>2</v>
      </c>
      <c r="C134" s="6">
        <v>30.452000000000002</v>
      </c>
    </row>
    <row r="135" spans="1:4">
      <c r="A135" s="10">
        <v>13</v>
      </c>
      <c r="B135" s="5">
        <v>2</v>
      </c>
      <c r="C135" s="6">
        <v>41.122</v>
      </c>
    </row>
    <row r="136" spans="1:4">
      <c r="A136" s="10">
        <v>13.1</v>
      </c>
      <c r="B136" s="17">
        <v>206</v>
      </c>
      <c r="C136" s="6">
        <v>2916.9169999999899</v>
      </c>
      <c r="D136" s="20">
        <f>(A136-A135)*GETPIVOTDATA("Nombre de Total Forfaits",$A$3,"Code Forfait","FV_MOr_FULLILL_50Go","Total Forfaits",13.1)</f>
        <v>20.599999999999927</v>
      </c>
    </row>
    <row r="137" spans="1:4">
      <c r="A137" s="10">
        <v>13.871</v>
      </c>
      <c r="B137" s="17">
        <v>26</v>
      </c>
      <c r="C137" s="6">
        <v>425.56799999999993</v>
      </c>
      <c r="D137" s="20">
        <f>(A137-A135)*GETPIVOTDATA("Nombre de Total Forfaits",$A$3,"Code Forfait","FV_MOr_FULLILL_50Go","Total Forfaits",13.871)</f>
        <v>22.646000000000011</v>
      </c>
    </row>
    <row r="138" spans="1:4">
      <c r="A138" s="10">
        <v>14.839</v>
      </c>
      <c r="B138" s="5">
        <v>1</v>
      </c>
      <c r="C138" s="6">
        <v>17.510000000000002</v>
      </c>
    </row>
    <row r="139" spans="1:4">
      <c r="A139" s="10">
        <v>15</v>
      </c>
      <c r="B139" s="5">
        <v>6</v>
      </c>
      <c r="C139" s="6">
        <v>120</v>
      </c>
    </row>
    <row r="140" spans="1:4">
      <c r="A140" s="10">
        <v>15.161</v>
      </c>
      <c r="B140" s="5">
        <v>1</v>
      </c>
      <c r="C140" s="6">
        <v>17.89</v>
      </c>
    </row>
    <row r="141" spans="1:4">
      <c r="A141" s="8" t="s">
        <v>3086</v>
      </c>
      <c r="B141" s="5">
        <v>652</v>
      </c>
      <c r="C141" s="6">
        <v>3747.1469999999936</v>
      </c>
    </row>
    <row r="142" spans="1:4">
      <c r="A142" s="4">
        <v>0</v>
      </c>
      <c r="B142" s="5">
        <v>4</v>
      </c>
      <c r="C142" s="6">
        <v>0</v>
      </c>
    </row>
    <row r="143" spans="1:4">
      <c r="A143" s="4">
        <v>3.5</v>
      </c>
      <c r="B143" s="5">
        <v>1</v>
      </c>
      <c r="C143" s="6">
        <v>5.5</v>
      </c>
    </row>
    <row r="144" spans="1:4">
      <c r="A144" s="9">
        <v>4</v>
      </c>
      <c r="B144" s="5">
        <v>4</v>
      </c>
      <c r="C144" s="6">
        <v>16</v>
      </c>
    </row>
    <row r="145" spans="1:3">
      <c r="A145" s="4">
        <v>4.3</v>
      </c>
      <c r="B145" s="5">
        <v>1</v>
      </c>
      <c r="C145" s="6">
        <v>4.3</v>
      </c>
    </row>
    <row r="146" spans="1:3">
      <c r="A146" s="11">
        <v>5</v>
      </c>
      <c r="B146" s="5">
        <v>631</v>
      </c>
      <c r="C146" s="6">
        <v>3626.5369999999939</v>
      </c>
    </row>
    <row r="147" spans="1:3">
      <c r="A147" s="10">
        <v>5.7</v>
      </c>
      <c r="B147" s="5">
        <v>2</v>
      </c>
      <c r="C147" s="6">
        <v>11.4</v>
      </c>
    </row>
    <row r="148" spans="1:3">
      <c r="A148" s="10">
        <v>6</v>
      </c>
      <c r="B148" s="5">
        <v>1</v>
      </c>
      <c r="C148" s="6">
        <v>6</v>
      </c>
    </row>
    <row r="149" spans="1:3">
      <c r="A149" s="10">
        <v>6.5</v>
      </c>
      <c r="B149" s="5">
        <v>1</v>
      </c>
      <c r="C149" s="6">
        <v>6.5</v>
      </c>
    </row>
    <row r="150" spans="1:3">
      <c r="A150" s="10">
        <v>7.9</v>
      </c>
      <c r="B150" s="5">
        <v>2</v>
      </c>
      <c r="C150" s="6">
        <v>23.167000000000002</v>
      </c>
    </row>
    <row r="151" spans="1:3">
      <c r="A151" s="10">
        <v>8.3870000000000005</v>
      </c>
      <c r="B151" s="5">
        <v>1</v>
      </c>
      <c r="C151" s="6">
        <v>8.3870000000000005</v>
      </c>
    </row>
    <row r="152" spans="1:3">
      <c r="A152" s="10">
        <v>9.8390000000000004</v>
      </c>
      <c r="B152" s="5">
        <v>4</v>
      </c>
      <c r="C152" s="6">
        <v>39.356000000000002</v>
      </c>
    </row>
    <row r="153" spans="1:3">
      <c r="A153" s="8" t="s">
        <v>3403</v>
      </c>
      <c r="B153" s="5">
        <v>2</v>
      </c>
      <c r="C153" s="6">
        <v>30.4</v>
      </c>
    </row>
    <row r="154" spans="1:3">
      <c r="A154" s="8" t="s">
        <v>3404</v>
      </c>
      <c r="B154" s="5">
        <v>4204</v>
      </c>
      <c r="C154" s="6">
        <v>97489.496000002502</v>
      </c>
    </row>
    <row r="155" spans="1:3">
      <c r="A155"/>
      <c r="C155"/>
    </row>
    <row r="156" spans="1:3">
      <c r="C156"/>
    </row>
    <row r="157" spans="1:3">
      <c r="C157"/>
    </row>
    <row r="158" spans="1:3">
      <c r="C158"/>
    </row>
    <row r="159" spans="1:3">
      <c r="C159"/>
    </row>
    <row r="160" spans="1:3">
      <c r="C160"/>
    </row>
    <row r="161" spans="3:3">
      <c r="C161"/>
    </row>
    <row r="162" spans="3:3">
      <c r="C162"/>
    </row>
    <row r="163" spans="3:3">
      <c r="C163"/>
    </row>
    <row r="164" spans="3:3">
      <c r="C164"/>
    </row>
    <row r="165" spans="3:3">
      <c r="C165"/>
    </row>
    <row r="166" spans="3:3">
      <c r="C166"/>
    </row>
    <row r="167" spans="3:3">
      <c r="C167"/>
    </row>
    <row r="168" spans="3:3">
      <c r="C168"/>
    </row>
    <row r="169" spans="3:3">
      <c r="C169"/>
    </row>
    <row r="170" spans="3:3">
      <c r="C170"/>
    </row>
    <row r="171" spans="3:3">
      <c r="C171"/>
    </row>
    <row r="172" spans="3:3">
      <c r="C172"/>
    </row>
    <row r="173" spans="3:3">
      <c r="C173"/>
    </row>
    <row r="174" spans="3:3">
      <c r="C174"/>
    </row>
    <row r="175" spans="3:3">
      <c r="C175"/>
    </row>
    <row r="176" spans="3:3">
      <c r="C176"/>
    </row>
    <row r="177" spans="3:3">
      <c r="C177"/>
    </row>
    <row r="178" spans="3:3">
      <c r="C178"/>
    </row>
    <row r="179" spans="3:3">
      <c r="C179"/>
    </row>
    <row r="180" spans="3:3">
      <c r="C180"/>
    </row>
    <row r="181" spans="3:3">
      <c r="C181"/>
    </row>
    <row r="182" spans="3:3">
      <c r="C182"/>
    </row>
    <row r="183" spans="3:3">
      <c r="C183"/>
    </row>
    <row r="184" spans="3:3">
      <c r="C184"/>
    </row>
    <row r="185" spans="3:3">
      <c r="C185"/>
    </row>
    <row r="186" spans="3:3">
      <c r="C186"/>
    </row>
    <row r="187" spans="3:3">
      <c r="C187"/>
    </row>
    <row r="188" spans="3:3">
      <c r="C188"/>
    </row>
    <row r="189" spans="3:3">
      <c r="C189"/>
    </row>
    <row r="190" spans="3:3">
      <c r="C190"/>
    </row>
    <row r="191" spans="3:3">
      <c r="C191"/>
    </row>
    <row r="192" spans="3:3">
      <c r="C192"/>
    </row>
    <row r="193" spans="3:3">
      <c r="C193"/>
    </row>
    <row r="194" spans="3:3">
      <c r="C194"/>
    </row>
    <row r="195" spans="3:3">
      <c r="C195"/>
    </row>
    <row r="196" spans="3:3">
      <c r="C196"/>
    </row>
    <row r="197" spans="3:3">
      <c r="C197"/>
    </row>
    <row r="198" spans="3:3">
      <c r="C198"/>
    </row>
    <row r="199" spans="3:3">
      <c r="C199"/>
    </row>
    <row r="200" spans="3:3">
      <c r="C200"/>
    </row>
    <row r="201" spans="3:3">
      <c r="C201"/>
    </row>
    <row r="202" spans="3:3">
      <c r="C202"/>
    </row>
    <row r="203" spans="3:3">
      <c r="C203"/>
    </row>
    <row r="204" spans="3:3">
      <c r="C204"/>
    </row>
    <row r="205" spans="3:3">
      <c r="C205"/>
    </row>
    <row r="206" spans="3:3">
      <c r="C206"/>
    </row>
    <row r="207" spans="3:3">
      <c r="C207"/>
    </row>
    <row r="208" spans="3:3">
      <c r="C208"/>
    </row>
    <row r="209" spans="3:3">
      <c r="C209"/>
    </row>
    <row r="210" spans="3:3">
      <c r="C210"/>
    </row>
    <row r="211" spans="3:3">
      <c r="C211"/>
    </row>
    <row r="212" spans="3:3">
      <c r="C212"/>
    </row>
    <row r="213" spans="3:3">
      <c r="C213"/>
    </row>
    <row r="214" spans="3:3">
      <c r="C214"/>
    </row>
    <row r="215" spans="3:3">
      <c r="C215"/>
    </row>
    <row r="216" spans="3:3">
      <c r="C216"/>
    </row>
    <row r="217" spans="3:3">
      <c r="C217"/>
    </row>
    <row r="218" spans="3:3">
      <c r="C218"/>
    </row>
    <row r="219" spans="3:3">
      <c r="C219"/>
    </row>
    <row r="220" spans="3:3">
      <c r="C220"/>
    </row>
    <row r="221" spans="3:3">
      <c r="C221"/>
    </row>
    <row r="222" spans="3:3">
      <c r="C222"/>
    </row>
    <row r="223" spans="3:3">
      <c r="C223"/>
    </row>
    <row r="224" spans="3:3">
      <c r="C224"/>
    </row>
    <row r="225" spans="3:3">
      <c r="C225"/>
    </row>
    <row r="226" spans="3:3">
      <c r="C226"/>
    </row>
    <row r="227" spans="3:3">
      <c r="C227"/>
    </row>
    <row r="228" spans="3:3">
      <c r="C228"/>
    </row>
    <row r="229" spans="3:3">
      <c r="C229"/>
    </row>
    <row r="230" spans="3:3">
      <c r="C230"/>
    </row>
    <row r="231" spans="3:3">
      <c r="C231"/>
    </row>
    <row r="232" spans="3:3">
      <c r="C232"/>
    </row>
    <row r="233" spans="3:3">
      <c r="C233"/>
    </row>
    <row r="234" spans="3:3">
      <c r="C234"/>
    </row>
    <row r="235" spans="3:3">
      <c r="C235"/>
    </row>
    <row r="236" spans="3:3">
      <c r="C236"/>
    </row>
    <row r="237" spans="3:3">
      <c r="C237"/>
    </row>
    <row r="238" spans="3:3">
      <c r="C238"/>
    </row>
    <row r="239" spans="3:3">
      <c r="C239"/>
    </row>
    <row r="240" spans="3:3">
      <c r="C240"/>
    </row>
    <row r="241" spans="3:3">
      <c r="C241"/>
    </row>
    <row r="242" spans="3:3">
      <c r="C242"/>
    </row>
    <row r="243" spans="3:3">
      <c r="C243"/>
    </row>
    <row r="244" spans="3:3">
      <c r="C244"/>
    </row>
    <row r="245" spans="3:3">
      <c r="C245"/>
    </row>
    <row r="246" spans="3:3">
      <c r="C246"/>
    </row>
    <row r="247" spans="3:3">
      <c r="C247"/>
    </row>
    <row r="248" spans="3:3">
      <c r="C248"/>
    </row>
    <row r="249" spans="3:3">
      <c r="C249"/>
    </row>
    <row r="250" spans="3:3">
      <c r="C250"/>
    </row>
    <row r="251" spans="3:3">
      <c r="C251"/>
    </row>
    <row r="252" spans="3:3">
      <c r="C252"/>
    </row>
    <row r="253" spans="3:3">
      <c r="C253"/>
    </row>
    <row r="254" spans="3:3">
      <c r="C254"/>
    </row>
    <row r="255" spans="3:3">
      <c r="C255"/>
    </row>
    <row r="256" spans="3:3">
      <c r="C256"/>
    </row>
    <row r="257" spans="3:3">
      <c r="C257"/>
    </row>
    <row r="258" spans="3:3">
      <c r="C258"/>
    </row>
    <row r="259" spans="3:3">
      <c r="C259"/>
    </row>
    <row r="260" spans="3:3">
      <c r="C260"/>
    </row>
    <row r="261" spans="3:3">
      <c r="C261"/>
    </row>
    <row r="262" spans="3:3">
      <c r="C262"/>
    </row>
    <row r="263" spans="3:3">
      <c r="C263"/>
    </row>
    <row r="264" spans="3:3">
      <c r="C264"/>
    </row>
    <row r="265" spans="3:3">
      <c r="C265"/>
    </row>
    <row r="266" spans="3:3">
      <c r="C266"/>
    </row>
    <row r="267" spans="3:3">
      <c r="C267"/>
    </row>
    <row r="268" spans="3:3">
      <c r="C268"/>
    </row>
    <row r="269" spans="3:3">
      <c r="C269"/>
    </row>
    <row r="270" spans="3:3">
      <c r="C270"/>
    </row>
    <row r="271" spans="3:3">
      <c r="C271"/>
    </row>
    <row r="272" spans="3:3">
      <c r="C272"/>
    </row>
    <row r="273" spans="3:3">
      <c r="C273"/>
    </row>
    <row r="274" spans="3:3">
      <c r="C274"/>
    </row>
    <row r="275" spans="3:3">
      <c r="C275"/>
    </row>
    <row r="276" spans="3:3">
      <c r="C276"/>
    </row>
    <row r="277" spans="3:3">
      <c r="C277"/>
    </row>
    <row r="278" spans="3:3">
      <c r="C278"/>
    </row>
    <row r="279" spans="3:3">
      <c r="C279"/>
    </row>
    <row r="280" spans="3:3">
      <c r="C280"/>
    </row>
    <row r="281" spans="3:3">
      <c r="C281"/>
    </row>
    <row r="282" spans="3:3">
      <c r="C282"/>
    </row>
    <row r="283" spans="3:3">
      <c r="C283"/>
    </row>
    <row r="284" spans="3:3">
      <c r="C284"/>
    </row>
    <row r="285" spans="3:3">
      <c r="C285"/>
    </row>
    <row r="286" spans="3:3">
      <c r="C286"/>
    </row>
    <row r="287" spans="3:3">
      <c r="C287"/>
    </row>
    <row r="288" spans="3:3">
      <c r="C288"/>
    </row>
    <row r="289" spans="3:3">
      <c r="C289"/>
    </row>
    <row r="290" spans="3:3">
      <c r="C290"/>
    </row>
    <row r="291" spans="3:3">
      <c r="C291"/>
    </row>
  </sheetData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Facture Actif Networth</vt:lpstr>
      <vt:lpstr>Synthèse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Le Jeune</dc:creator>
  <cp:lastModifiedBy>Sébastien Le Jeune</cp:lastModifiedBy>
  <dcterms:created xsi:type="dcterms:W3CDTF">2026-05-13T13:19:18Z</dcterms:created>
  <dcterms:modified xsi:type="dcterms:W3CDTF">2026-05-13T13:19:51Z</dcterms:modified>
</cp:coreProperties>
</file>