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7" i="1"/>
  <c r="E20" s="1"/>
  <c r="D7"/>
  <c r="E28"/>
  <c r="D28"/>
  <c r="C28"/>
  <c r="D20"/>
  <c r="C7"/>
  <c r="C20" s="1"/>
  <c r="D21" l="1"/>
  <c r="E21"/>
  <c r="D29"/>
  <c r="D31" s="1"/>
  <c r="E29"/>
  <c r="E31" l="1"/>
</calcChain>
</file>

<file path=xl/sharedStrings.xml><?xml version="1.0" encoding="utf-8"?>
<sst xmlns="http://schemas.openxmlformats.org/spreadsheetml/2006/main" count="33" uniqueCount="30">
  <si>
    <t>Proposition Orange</t>
  </si>
  <si>
    <t>Proposition SFR</t>
  </si>
  <si>
    <t>Mobiles</t>
  </si>
  <si>
    <t>Internet</t>
  </si>
  <si>
    <t>Matériels (à l'unité):</t>
  </si>
  <si>
    <t>En € HT</t>
  </si>
  <si>
    <t>Samsung B2100</t>
  </si>
  <si>
    <t>Hors forfait Probable</t>
  </si>
  <si>
    <t>Sous Total</t>
  </si>
  <si>
    <t>SOUS TOTAL PARTIE MOBILE</t>
  </si>
  <si>
    <t>Fixes + Fax</t>
  </si>
  <si>
    <t>N° Spéciaux</t>
  </si>
  <si>
    <t>SOUS TOTAL PARTIE FIXE ET @</t>
  </si>
  <si>
    <t>Gain Total sur 24 Mois</t>
  </si>
  <si>
    <t>Gain sur 24 Mois Mobiles</t>
  </si>
  <si>
    <t>Gain sur 24 Mois Fixe</t>
  </si>
  <si>
    <t>Mise en service</t>
  </si>
  <si>
    <t>MOBILITE</t>
  </si>
  <si>
    <t>FIXE</t>
  </si>
  <si>
    <t>Facture SCT Actuelle</t>
  </si>
  <si>
    <t>Pénalités Opérateur SCT lissés sur 24 mois (au 30/03/2011 = 1 244,55€ HT)</t>
  </si>
  <si>
    <t>Iphone 3GS 8GO</t>
  </si>
  <si>
    <t>Iphone 4 16 GO</t>
  </si>
  <si>
    <t>Blackberry 8520</t>
  </si>
  <si>
    <t>Blackberry Bold 9700</t>
  </si>
  <si>
    <t>Blackberry Torch</t>
  </si>
  <si>
    <t>Blackberry 8900</t>
  </si>
  <si>
    <t>-</t>
  </si>
  <si>
    <t>Budget Matériel lissé sur 24 mois (1 Iphone 4 + 4 Blackberry 8520 + 15 Samsung B2100)</t>
  </si>
  <si>
    <t>GLOBAL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</si>
</sst>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64" fontId="0" fillId="0" borderId="11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0" borderId="25" xfId="0" applyFont="1" applyBorder="1" applyAlignment="1">
      <alignment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37</xdr:row>
      <xdr:rowOff>171450</xdr:rowOff>
    </xdr:from>
    <xdr:to>
      <xdr:col>5</xdr:col>
      <xdr:colOff>619125</xdr:colOff>
      <xdr:row>39</xdr:row>
      <xdr:rowOff>152400</xdr:rowOff>
    </xdr:to>
    <xdr:pic>
      <xdr:nvPicPr>
        <xdr:cNvPr id="2" name="Image 1" descr="telecoms-violet Ma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7175" y="8848725"/>
          <a:ext cx="152400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tabSelected="1" workbookViewId="0">
      <selection activeCell="J20" sqref="J20"/>
    </sheetView>
  </sheetViews>
  <sheetFormatPr baseColWidth="10" defaultRowHeight="15"/>
  <cols>
    <col min="1" max="1" width="12" style="1" customWidth="1"/>
    <col min="2" max="2" width="28.28515625" style="2" customWidth="1"/>
    <col min="3" max="4" width="11.42578125" style="2"/>
    <col min="5" max="16384" width="11.42578125" style="1"/>
  </cols>
  <sheetData>
    <row r="1" spans="2:5" ht="15.75" thickBot="1"/>
    <row r="2" spans="2:5" ht="30">
      <c r="B2" s="5" t="s">
        <v>5</v>
      </c>
      <c r="C2" s="6" t="s">
        <v>19</v>
      </c>
      <c r="D2" s="6" t="s">
        <v>0</v>
      </c>
      <c r="E2" s="7" t="s">
        <v>1</v>
      </c>
    </row>
    <row r="3" spans="2:5" ht="15.75">
      <c r="B3" s="35" t="s">
        <v>17</v>
      </c>
      <c r="C3" s="36"/>
      <c r="D3" s="36"/>
      <c r="E3" s="37"/>
    </row>
    <row r="4" spans="2:5">
      <c r="B4" s="8" t="s">
        <v>2</v>
      </c>
      <c r="C4" s="3">
        <v>620.38</v>
      </c>
      <c r="D4" s="3">
        <v>389.9</v>
      </c>
      <c r="E4" s="9">
        <v>233.84</v>
      </c>
    </row>
    <row r="5" spans="2:5">
      <c r="B5" s="8" t="s">
        <v>7</v>
      </c>
      <c r="C5" s="3"/>
      <c r="D5" s="3"/>
      <c r="E5" s="9"/>
    </row>
    <row r="6" spans="2:5" ht="45.75" thickBot="1">
      <c r="B6" s="29" t="s">
        <v>20</v>
      </c>
      <c r="C6" s="15"/>
      <c r="D6" s="15">
        <v>51.86</v>
      </c>
      <c r="E6" s="16">
        <v>51.86</v>
      </c>
    </row>
    <row r="7" spans="2:5" ht="15.75" thickBot="1">
      <c r="B7" s="17" t="s">
        <v>8</v>
      </c>
      <c r="C7" s="18">
        <f>SUM(C4:C5)</f>
        <v>620.38</v>
      </c>
      <c r="D7" s="18">
        <f>SUM(D4:D6)</f>
        <v>441.76</v>
      </c>
      <c r="E7" s="19">
        <f>SUM(E4:E6)</f>
        <v>285.7</v>
      </c>
    </row>
    <row r="8" spans="2:5">
      <c r="B8" s="23"/>
      <c r="C8" s="24"/>
      <c r="D8" s="24"/>
      <c r="E8" s="25"/>
    </row>
    <row r="9" spans="2:5">
      <c r="B9" s="10" t="s">
        <v>4</v>
      </c>
      <c r="C9" s="3"/>
      <c r="D9" s="3"/>
      <c r="E9" s="9"/>
    </row>
    <row r="10" spans="2:5">
      <c r="B10" s="8" t="s">
        <v>21</v>
      </c>
      <c r="C10" s="3"/>
      <c r="D10" s="3">
        <v>89</v>
      </c>
      <c r="E10" s="9">
        <v>129</v>
      </c>
    </row>
    <row r="11" spans="2:5">
      <c r="B11" s="8" t="s">
        <v>22</v>
      </c>
      <c r="C11" s="3"/>
      <c r="D11" s="3">
        <v>189</v>
      </c>
      <c r="E11" s="9">
        <v>159</v>
      </c>
    </row>
    <row r="12" spans="2:5">
      <c r="B12" s="8" t="s">
        <v>23</v>
      </c>
      <c r="C12" s="3"/>
      <c r="D12" s="3">
        <v>1</v>
      </c>
      <c r="E12" s="9">
        <v>19</v>
      </c>
    </row>
    <row r="13" spans="2:5">
      <c r="B13" s="8" t="s">
        <v>26</v>
      </c>
      <c r="C13" s="3"/>
      <c r="D13" s="3">
        <v>29.9</v>
      </c>
      <c r="E13" s="9" t="s">
        <v>27</v>
      </c>
    </row>
    <row r="14" spans="2:5">
      <c r="B14" s="8" t="s">
        <v>24</v>
      </c>
      <c r="C14" s="3"/>
      <c r="D14" s="3" t="s">
        <v>27</v>
      </c>
      <c r="E14" s="9">
        <v>99</v>
      </c>
    </row>
    <row r="15" spans="2:5">
      <c r="B15" s="8" t="s">
        <v>25</v>
      </c>
      <c r="C15" s="3"/>
      <c r="D15" s="3" t="s">
        <v>27</v>
      </c>
      <c r="E15" s="9">
        <v>229</v>
      </c>
    </row>
    <row r="16" spans="2:5">
      <c r="B16" s="8" t="s">
        <v>6</v>
      </c>
      <c r="C16" s="3"/>
      <c r="D16" s="3">
        <v>1</v>
      </c>
      <c r="E16" s="9">
        <v>9</v>
      </c>
    </row>
    <row r="17" spans="2:5">
      <c r="B17" s="20"/>
      <c r="C17" s="21"/>
      <c r="D17" s="21"/>
      <c r="E17" s="22"/>
    </row>
    <row r="18" spans="2:5" ht="60">
      <c r="B18" s="8" t="s">
        <v>28</v>
      </c>
      <c r="C18" s="3" t="s">
        <v>27</v>
      </c>
      <c r="D18" s="3">
        <v>8.67</v>
      </c>
      <c r="E18" s="9">
        <v>13.04</v>
      </c>
    </row>
    <row r="19" spans="2:5" ht="15.75" thickBot="1">
      <c r="B19" s="26"/>
      <c r="C19" s="27"/>
      <c r="D19" s="27"/>
      <c r="E19" s="28"/>
    </row>
    <row r="20" spans="2:5" ht="15.75" thickBot="1">
      <c r="B20" s="17" t="s">
        <v>9</v>
      </c>
      <c r="C20" s="18">
        <f>SUM(C18,C7)</f>
        <v>620.38</v>
      </c>
      <c r="D20" s="18">
        <f>SUM(D18,D7)</f>
        <v>450.43</v>
      </c>
      <c r="E20" s="19">
        <f>SUM(E18,E7)</f>
        <v>298.74</v>
      </c>
    </row>
    <row r="21" spans="2:5">
      <c r="B21" s="11" t="s">
        <v>14</v>
      </c>
      <c r="C21" s="4"/>
      <c r="D21" s="4">
        <f>(C20-D20)*24</f>
        <v>4078.7999999999997</v>
      </c>
      <c r="E21" s="12">
        <f>(C20-E20)*24</f>
        <v>7719.36</v>
      </c>
    </row>
    <row r="22" spans="2:5" ht="15.75">
      <c r="B22" s="35" t="s">
        <v>18</v>
      </c>
      <c r="C22" s="36"/>
      <c r="D22" s="36"/>
      <c r="E22" s="37"/>
    </row>
    <row r="23" spans="2:5">
      <c r="B23" s="8" t="s">
        <v>10</v>
      </c>
      <c r="C23" s="3">
        <v>354.84</v>
      </c>
      <c r="D23" s="3">
        <v>351.1</v>
      </c>
      <c r="E23" s="9">
        <v>227.14</v>
      </c>
    </row>
    <row r="24" spans="2:5">
      <c r="B24" s="8" t="s">
        <v>11</v>
      </c>
      <c r="C24" s="3">
        <v>50.88</v>
      </c>
      <c r="D24" s="3">
        <v>50.88</v>
      </c>
      <c r="E24" s="9">
        <v>50.88</v>
      </c>
    </row>
    <row r="25" spans="2:5">
      <c r="B25" s="8" t="s">
        <v>3</v>
      </c>
      <c r="C25" s="3">
        <v>35</v>
      </c>
      <c r="D25" s="3">
        <v>0</v>
      </c>
      <c r="E25" s="9">
        <v>35</v>
      </c>
    </row>
    <row r="26" spans="2:5">
      <c r="B26" s="8" t="s">
        <v>16</v>
      </c>
      <c r="C26" s="3"/>
      <c r="D26" s="3">
        <v>20.83</v>
      </c>
      <c r="E26" s="9">
        <v>0</v>
      </c>
    </row>
    <row r="27" spans="2:5" ht="15.75" thickBot="1">
      <c r="B27" s="26"/>
      <c r="C27" s="27"/>
      <c r="D27" s="27"/>
      <c r="E27" s="28"/>
    </row>
    <row r="28" spans="2:5" ht="15.75" thickBot="1">
      <c r="B28" s="17" t="s">
        <v>12</v>
      </c>
      <c r="C28" s="18">
        <f>SUM(C23:C27)</f>
        <v>440.71999999999997</v>
      </c>
      <c r="D28" s="18">
        <f>SUM(D23:D27)</f>
        <v>422.81</v>
      </c>
      <c r="E28" s="19">
        <f>SUM(E23:E26)</f>
        <v>313.02</v>
      </c>
    </row>
    <row r="29" spans="2:5">
      <c r="B29" s="30" t="s">
        <v>15</v>
      </c>
      <c r="C29" s="31"/>
      <c r="D29" s="31">
        <f>(C28-D28)*24</f>
        <v>429.83999999999924</v>
      </c>
      <c r="E29" s="32">
        <f>(C28-E28)*24</f>
        <v>3064.7999999999997</v>
      </c>
    </row>
    <row r="30" spans="2:5" ht="15.75">
      <c r="B30" s="35" t="s">
        <v>29</v>
      </c>
      <c r="C30" s="36"/>
      <c r="D30" s="36"/>
      <c r="E30" s="37"/>
    </row>
    <row r="31" spans="2:5" ht="15.75" thickBot="1">
      <c r="B31" s="13" t="s">
        <v>13</v>
      </c>
      <c r="C31" s="14"/>
      <c r="D31" s="33">
        <f>SUM(D21,D29)</f>
        <v>4508.6399999999994</v>
      </c>
      <c r="E31" s="34">
        <f>SUM(E21,E29)</f>
        <v>10784.16</v>
      </c>
    </row>
  </sheetData>
  <mergeCells count="3">
    <mergeCell ref="B30:E30"/>
    <mergeCell ref="B3:E3"/>
    <mergeCell ref="B22:E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&amp;C4M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2010-11-02T16:31:55Z</cp:lastPrinted>
  <dcterms:created xsi:type="dcterms:W3CDTF">2010-10-06T15:45:39Z</dcterms:created>
  <dcterms:modified xsi:type="dcterms:W3CDTF">2011-06-15T12:40:58Z</dcterms:modified>
</cp:coreProperties>
</file>