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95" windowHeight="8445"/>
  </bookViews>
  <sheets>
    <sheet name="Evolution Montant Facture 11-12" sheetId="14" r:id="rId1"/>
    <sheet name="Evolution Montant Facture 10-11" sheetId="1" r:id="rId2"/>
    <sheet name="Contrôle Facture Septembre 2011" sheetId="16" r:id="rId3"/>
    <sheet name="Contrôle Facture Août 2011" sheetId="15" r:id="rId4"/>
    <sheet name="Contrôle Facture Juillet 2011" sheetId="13" r:id="rId5"/>
    <sheet name="Contrôle Facture Juin 2011" sheetId="12" r:id="rId6"/>
    <sheet name="Contrôle Facture Mai 2011" sheetId="11" r:id="rId7"/>
    <sheet name="Contrôle Facture Avril 2011" sheetId="10" r:id="rId8"/>
    <sheet name="Contrôle Facture Mars 2011" sheetId="9" r:id="rId9"/>
    <sheet name="Contrôle Facture Février 2011" sheetId="8" r:id="rId10"/>
    <sheet name="Contrôle Facture Janvier 2011" sheetId="7" r:id="rId11"/>
    <sheet name="Contrôle Facture Décembre 2010" sheetId="6" r:id="rId12"/>
    <sheet name="Contrôle Facture Novembre 2010" sheetId="5" r:id="rId13"/>
    <sheet name="Contrôle Facture Octobre 2010" sheetId="3" r:id="rId14"/>
    <sheet name="Contrôle Facture Septembre 2010" sheetId="2" r:id="rId15"/>
    <sheet name="Contrôle Facture Août 10" sheetId="4" r:id="rId16"/>
  </sheets>
  <calcPr calcId="125725"/>
</workbook>
</file>

<file path=xl/calcChain.xml><?xml version="1.0" encoding="utf-8"?>
<calcChain xmlns="http://schemas.openxmlformats.org/spreadsheetml/2006/main">
  <c r="D5" i="14"/>
  <c r="C5"/>
  <c r="B5" l="1"/>
  <c r="G10" i="1" l="1"/>
  <c r="F10"/>
  <c r="E10"/>
  <c r="D10"/>
  <c r="C10"/>
  <c r="J5"/>
  <c r="I5"/>
  <c r="H5"/>
  <c r="G5"/>
  <c r="F5"/>
  <c r="E5"/>
  <c r="D5"/>
  <c r="C5"/>
  <c r="B5"/>
  <c r="I10" l="1"/>
</calcChain>
</file>

<file path=xl/sharedStrings.xml><?xml version="1.0" encoding="utf-8"?>
<sst xmlns="http://schemas.openxmlformats.org/spreadsheetml/2006/main" count="246" uniqueCount="58">
  <si>
    <t>En €HT</t>
  </si>
  <si>
    <t>N° Facture</t>
  </si>
  <si>
    <t xml:space="preserve">Compte </t>
  </si>
  <si>
    <t>Société</t>
  </si>
  <si>
    <t>Remarques</t>
  </si>
  <si>
    <t>Fiche Réclamation Opérateur</t>
  </si>
  <si>
    <t>Mobiles</t>
  </si>
  <si>
    <t>Investissement Matériel</t>
  </si>
  <si>
    <t>N° Ligne concernée</t>
  </si>
  <si>
    <t>Montant total Facture Mobile en € HT</t>
  </si>
  <si>
    <t>Facture Référence Fournie (Avril 2010 OBS)</t>
  </si>
  <si>
    <t>SOKA</t>
  </si>
  <si>
    <t>Rien à signaler</t>
  </si>
  <si>
    <t>Réclamation obtenue sur les consommations trop facturées (587,76€ TTC)</t>
  </si>
  <si>
    <t>OK</t>
  </si>
  <si>
    <r>
      <t xml:space="preserve">Forte consommation à linternational sur ce mois, forfait adapté à cette consommation. </t>
    </r>
    <r>
      <rPr>
        <b/>
        <sz val="11"/>
        <color rgb="FFFF0000"/>
        <rFont val="Calibri"/>
        <family val="2"/>
        <scheme val="minor"/>
      </rPr>
      <t>Penser à prendre un forfait bloqué dans les pays de destinations pour réduire les coûts de communication sà l'étranger si possible.</t>
    </r>
  </si>
  <si>
    <t>MR DELAPORTE</t>
  </si>
  <si>
    <t>Forte consommation à l'étranger</t>
  </si>
  <si>
    <t>GILLES</t>
  </si>
  <si>
    <t>Forte consommation à linternational sur ce mois, forfait adapté à cette consommation.</t>
  </si>
  <si>
    <t>PATRICE</t>
  </si>
  <si>
    <t>31 SMS Hors Forfait</t>
  </si>
  <si>
    <t>Suivre la consommation SMS pour si option SMS utile</t>
  </si>
  <si>
    <t>Rien à Signaler sauf commentaires sur ligne de PATRICE : Facture en baisse</t>
  </si>
  <si>
    <t>LOIC</t>
  </si>
  <si>
    <t>Merci de me prévenir si cet utilisateur utilise régulièrement son téléphone depuis ou vers l'étranger</t>
  </si>
  <si>
    <t>Attention consommation voix et DATA depuis l'étranger sans option pour un montant de 81,564€ HT</t>
  </si>
  <si>
    <t>Loic 3G</t>
  </si>
  <si>
    <t>Consommation hors forfait sur la 3G depuis l'étranger, réclamation Orange sur un montant de 57,275€ HT</t>
  </si>
  <si>
    <t>Réclamation lancée le 29/04/2011 auprès d'Orange</t>
  </si>
  <si>
    <t>Pas d'amélioration possible ; Forte consommation à l'étranger</t>
  </si>
  <si>
    <t>44 SMS hors forfait</t>
  </si>
  <si>
    <t>Voir pour un forfait 30 SMS</t>
  </si>
  <si>
    <t>Ensemble des cartes 3G</t>
  </si>
  <si>
    <t>Après étude il faudrait supprimer l'ensemble des options monde 50 ou 100 Mo sur les cartes et mettre en place l'offre monde ajustable pour optuimiser à nouveau la facture</t>
  </si>
  <si>
    <t>Modification à faire sur les options monde des cartes 3G, merci de me donner votre accord</t>
  </si>
  <si>
    <t>Mettre option BSF Optima ou forfait étranger avant les départs à l'étranger</t>
  </si>
  <si>
    <t>Aucune option pour les appels voix depuis et vers l'étranger ; Consommation DATA depuis l'iphone à l'étranger (Normalement les communications DATA passent par la clé 3G et non l'Iphone)</t>
  </si>
  <si>
    <t>Forte consommation à l'étranger et toujours pas d'option à l'étranger pour LOIC (Attention connexion Internet et mail depuis l'étranger avec l'Iphone sur cette ligne)</t>
  </si>
  <si>
    <t>Achat de matériel pour 48,39€ HT</t>
  </si>
  <si>
    <t>Avoir sur la cle 3G de 102,28€ HT</t>
  </si>
  <si>
    <t>Mr DELAPORTE</t>
  </si>
  <si>
    <t>Gilles</t>
  </si>
  <si>
    <t>Option BSF Optima OK</t>
  </si>
  <si>
    <t>Option BSF Optima - Importante consommation Voix à l'étranger</t>
  </si>
  <si>
    <t>Idem mois précédent &gt; Mettre en place option BSF Optima et Monde Ajustable pour data depuis l'Iphone</t>
  </si>
  <si>
    <t>Remarques / Préconisations</t>
  </si>
  <si>
    <t>Remarques Opérateurs</t>
  </si>
  <si>
    <t>Forte consommation à l'étranger sur 6 Utilisateurs</t>
  </si>
  <si>
    <t>Montant HT - Moyenne de vos factures contrôlées</t>
  </si>
  <si>
    <t>Moyenne factures 2010 - 2011</t>
  </si>
  <si>
    <t>Fixes</t>
  </si>
  <si>
    <t>Consommation à l'étranger mais option Data et Voix en place</t>
  </si>
  <si>
    <t>Montant total Factures Télécom en € HT</t>
  </si>
  <si>
    <t>SOKA - Mobiles</t>
  </si>
  <si>
    <t>SOKA - Fixes</t>
  </si>
  <si>
    <t>Montant total Facture en € HT</t>
  </si>
  <si>
    <t>Les montants indiqués en gras et italiques ne sont pas issus du contrôle de votre facture réelle (Merci de bien vouloir nous les fournir pour ajout au tableau de contrôle)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</si>
</sst>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0#&quot; &quot;##&quot; &quot;##&quot; &quot;##&quot; &quot;##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164" fontId="1" fillId="0" borderId="6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0" fillId="0" borderId="13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4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 11-12'!$A$5</c:f>
              <c:strCache>
                <c:ptCount val="1"/>
                <c:pt idx="0">
                  <c:v>Montant total Factures Télécom en € HT</c:v>
                </c:pt>
              </c:strCache>
            </c:strRef>
          </c:tx>
          <c:marker>
            <c:symbol val="none"/>
          </c:marker>
          <c:cat>
            <c:strRef>
              <c:f>('Evolution Montant Facture 11-12'!$B$1:$J$1,'Evolution Montant Facture 11-12'!$C$6:$G$6)</c:f>
              <c:strCache>
                <c:ptCount val="14"/>
                <c:pt idx="0">
                  <c:v>Moyenne factures 2010 - 2011</c:v>
                </c:pt>
                <c:pt idx="1">
                  <c:v>août-11</c:v>
                </c:pt>
                <c:pt idx="2">
                  <c:v>sept-11</c:v>
                </c:pt>
                <c:pt idx="3">
                  <c:v>oct-11</c:v>
                </c:pt>
                <c:pt idx="4">
                  <c:v>nov-11</c:v>
                </c:pt>
                <c:pt idx="5">
                  <c:v>déc-11</c:v>
                </c:pt>
                <c:pt idx="6">
                  <c:v>janv-12</c:v>
                </c:pt>
                <c:pt idx="7">
                  <c:v>févr-12</c:v>
                </c:pt>
                <c:pt idx="8">
                  <c:v>mars-12</c:v>
                </c:pt>
                <c:pt idx="9">
                  <c:v>avr-12</c:v>
                </c:pt>
                <c:pt idx="10">
                  <c:v>mai-12</c:v>
                </c:pt>
                <c:pt idx="11">
                  <c:v>juin-12</c:v>
                </c:pt>
                <c:pt idx="12">
                  <c:v>juil-12</c:v>
                </c:pt>
                <c:pt idx="13">
                  <c:v>août-12</c:v>
                </c:pt>
              </c:strCache>
            </c:strRef>
          </c:cat>
          <c:val>
            <c:numRef>
              <c:f>('Evolution Montant Facture 11-12'!$B$5:$J$5,'Evolution Montant Facture 11-12'!$C$10:$G$10)</c:f>
              <c:numCache>
                <c:formatCode>#,##0.00\ "€"</c:formatCode>
                <c:ptCount val="14"/>
                <c:pt idx="0">
                  <c:v>2976.9599999999996</c:v>
                </c:pt>
                <c:pt idx="1">
                  <c:v>2428.3450000000003</c:v>
                </c:pt>
                <c:pt idx="2">
                  <c:v>2606.77</c:v>
                </c:pt>
              </c:numCache>
            </c:numRef>
          </c:val>
        </c:ser>
        <c:marker val="1"/>
        <c:axId val="88124800"/>
        <c:axId val="94078080"/>
      </c:lineChart>
      <c:catAx>
        <c:axId val="88124800"/>
        <c:scaling>
          <c:orientation val="minMax"/>
        </c:scaling>
        <c:axPos val="b"/>
        <c:numFmt formatCode="mmm\-yy" sourceLinked="1"/>
        <c:tickLblPos val="nextTo"/>
        <c:crossAx val="94078080"/>
        <c:crosses val="autoZero"/>
        <c:auto val="1"/>
        <c:lblAlgn val="ctr"/>
        <c:lblOffset val="100"/>
      </c:catAx>
      <c:valAx>
        <c:axId val="94078080"/>
        <c:scaling>
          <c:orientation val="minMax"/>
        </c:scaling>
        <c:axPos val="l"/>
        <c:majorGridlines/>
        <c:numFmt formatCode="#,##0.00\ &quot;€&quot;" sourceLinked="1"/>
        <c:tickLblPos val="nextTo"/>
        <c:crossAx val="88124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'Evolution Montant Facture 10-11'!$A$5</c:f>
              <c:strCache>
                <c:ptCount val="1"/>
                <c:pt idx="0">
                  <c:v>Montant total Facture Mobile en € HT</c:v>
                </c:pt>
              </c:strCache>
            </c:strRef>
          </c:tx>
          <c:marker>
            <c:symbol val="none"/>
          </c:marker>
          <c:cat>
            <c:strRef>
              <c:f>('Evolution Montant Facture 10-11'!$B$1:$J$1,'Evolution Montant Facture 10-11'!$C$6:$G$6)</c:f>
              <c:strCache>
                <c:ptCount val="14"/>
                <c:pt idx="0">
                  <c:v>Facture Référence Fournie (Avril 2010 OBS)</c:v>
                </c:pt>
                <c:pt idx="1">
                  <c:v>juil-10</c:v>
                </c:pt>
                <c:pt idx="2">
                  <c:v>août-10</c:v>
                </c:pt>
                <c:pt idx="3">
                  <c:v>sept-10</c:v>
                </c:pt>
                <c:pt idx="4">
                  <c:v>oct-10</c:v>
                </c:pt>
                <c:pt idx="5">
                  <c:v>nov-10</c:v>
                </c:pt>
                <c:pt idx="6">
                  <c:v>déc-10</c:v>
                </c:pt>
                <c:pt idx="7">
                  <c:v>janv-11</c:v>
                </c:pt>
                <c:pt idx="8">
                  <c:v>févr-11</c:v>
                </c:pt>
                <c:pt idx="9">
                  <c:v>mars-11</c:v>
                </c:pt>
                <c:pt idx="10">
                  <c:v>avr-11</c:v>
                </c:pt>
                <c:pt idx="11">
                  <c:v>mai-11</c:v>
                </c:pt>
                <c:pt idx="12">
                  <c:v>juin-11</c:v>
                </c:pt>
                <c:pt idx="13">
                  <c:v>juil-11</c:v>
                </c:pt>
              </c:strCache>
            </c:strRef>
          </c:cat>
          <c:val>
            <c:numRef>
              <c:f>('Evolution Montant Facture 10-11'!$B$5:$J$5,'Evolution Montant Facture 10-11'!$C$10:$G$10)</c:f>
              <c:numCache>
                <c:formatCode>#,##0.00\ "€"</c:formatCode>
                <c:ptCount val="14"/>
                <c:pt idx="0">
                  <c:v>5166.2000000000007</c:v>
                </c:pt>
                <c:pt idx="1">
                  <c:v>3073.3500000000004</c:v>
                </c:pt>
                <c:pt idx="2">
                  <c:v>2311.79</c:v>
                </c:pt>
                <c:pt idx="3">
                  <c:v>2383.4699999999998</c:v>
                </c:pt>
                <c:pt idx="4">
                  <c:v>3221.77</c:v>
                </c:pt>
                <c:pt idx="5">
                  <c:v>2572.91</c:v>
                </c:pt>
                <c:pt idx="6">
                  <c:v>2823.2599999999998</c:v>
                </c:pt>
                <c:pt idx="7">
                  <c:v>2988.8399999999997</c:v>
                </c:pt>
                <c:pt idx="8">
                  <c:v>2404.13</c:v>
                </c:pt>
                <c:pt idx="9">
                  <c:v>3524.9949999999999</c:v>
                </c:pt>
                <c:pt idx="10">
                  <c:v>3754.1149999999998</c:v>
                </c:pt>
                <c:pt idx="11">
                  <c:v>2929.4749999999999</c:v>
                </c:pt>
                <c:pt idx="12">
                  <c:v>2917.4349999999999</c:v>
                </c:pt>
                <c:pt idx="13">
                  <c:v>4671.4250000000002</c:v>
                </c:pt>
              </c:numCache>
            </c:numRef>
          </c:val>
        </c:ser>
        <c:marker val="1"/>
        <c:axId val="120772864"/>
        <c:axId val="122984320"/>
      </c:lineChart>
      <c:catAx>
        <c:axId val="120772864"/>
        <c:scaling>
          <c:orientation val="minMax"/>
        </c:scaling>
        <c:axPos val="b"/>
        <c:numFmt formatCode="mmm\-yy" sourceLinked="1"/>
        <c:tickLblPos val="nextTo"/>
        <c:crossAx val="122984320"/>
        <c:crosses val="autoZero"/>
        <c:auto val="1"/>
        <c:lblAlgn val="ctr"/>
        <c:lblOffset val="100"/>
      </c:catAx>
      <c:valAx>
        <c:axId val="122984320"/>
        <c:scaling>
          <c:orientation val="minMax"/>
        </c:scaling>
        <c:axPos val="l"/>
        <c:majorGridlines/>
        <c:numFmt formatCode="#,##0.00\ &quot;€&quot;" sourceLinked="1"/>
        <c:tickLblPos val="nextTo"/>
        <c:crossAx val="1207728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4803149606299224" l="0.70866141732283483" r="0.70866141732283483" t="0.74803149606299224" header="0.31496062992125995" footer="0.3149606299212599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85724</xdr:rowOff>
    </xdr:from>
    <xdr:to>
      <xdr:col>9</xdr:col>
      <xdr:colOff>742950</xdr:colOff>
      <xdr:row>25</xdr:row>
      <xdr:rowOff>171449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57150</xdr:colOff>
      <xdr:row>21</xdr:row>
      <xdr:rowOff>123825</xdr:rowOff>
    </xdr:from>
    <xdr:to>
      <xdr:col>9</xdr:col>
      <xdr:colOff>571216</xdr:colOff>
      <xdr:row>25</xdr:row>
      <xdr:rowOff>28575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19850" y="5467350"/>
          <a:ext cx="2038066" cy="666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3505200</xdr:colOff>
      <xdr:row>24</xdr:row>
      <xdr:rowOff>38100</xdr:rowOff>
    </xdr:from>
    <xdr:to>
      <xdr:col>4</xdr:col>
      <xdr:colOff>1618966</xdr:colOff>
      <xdr:row>27</xdr:row>
      <xdr:rowOff>133350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5619750"/>
          <a:ext cx="2038066" cy="666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3400425</xdr:colOff>
      <xdr:row>26</xdr:row>
      <xdr:rowOff>9525</xdr:rowOff>
    </xdr:from>
    <xdr:to>
      <xdr:col>4</xdr:col>
      <xdr:colOff>1514191</xdr:colOff>
      <xdr:row>29</xdr:row>
      <xdr:rowOff>104775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72200" y="5591175"/>
          <a:ext cx="2038066" cy="6667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3486150</xdr:colOff>
      <xdr:row>25</xdr:row>
      <xdr:rowOff>152400</xdr:rowOff>
    </xdr:from>
    <xdr:to>
      <xdr:col>4</xdr:col>
      <xdr:colOff>1599916</xdr:colOff>
      <xdr:row>29</xdr:row>
      <xdr:rowOff>57150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57925" y="5543550"/>
          <a:ext cx="2038066" cy="6667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3457575</xdr:colOff>
      <xdr:row>21</xdr:row>
      <xdr:rowOff>152400</xdr:rowOff>
    </xdr:from>
    <xdr:to>
      <xdr:col>4</xdr:col>
      <xdr:colOff>1571341</xdr:colOff>
      <xdr:row>25</xdr:row>
      <xdr:rowOff>57150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9350" y="5553075"/>
          <a:ext cx="2038066" cy="6667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3533775</xdr:colOff>
      <xdr:row>22</xdr:row>
      <xdr:rowOff>180975</xdr:rowOff>
    </xdr:from>
    <xdr:to>
      <xdr:col>4</xdr:col>
      <xdr:colOff>1647541</xdr:colOff>
      <xdr:row>26</xdr:row>
      <xdr:rowOff>85725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05550" y="5581650"/>
          <a:ext cx="2038066" cy="6667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3619500</xdr:colOff>
      <xdr:row>25</xdr:row>
      <xdr:rowOff>171450</xdr:rowOff>
    </xdr:from>
    <xdr:to>
      <xdr:col>4</xdr:col>
      <xdr:colOff>1733266</xdr:colOff>
      <xdr:row>29</xdr:row>
      <xdr:rowOff>76200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91275" y="5562600"/>
          <a:ext cx="2038066" cy="6667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3619500</xdr:colOff>
      <xdr:row>25</xdr:row>
      <xdr:rowOff>171450</xdr:rowOff>
    </xdr:from>
    <xdr:to>
      <xdr:col>4</xdr:col>
      <xdr:colOff>1733266</xdr:colOff>
      <xdr:row>29</xdr:row>
      <xdr:rowOff>76200</xdr:rowOff>
    </xdr:to>
    <xdr:pic>
      <xdr:nvPicPr>
        <xdr:cNvPr id="2" name="Image 1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91275" y="5372100"/>
          <a:ext cx="2038066" cy="666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11</xdr:row>
      <xdr:rowOff>95249</xdr:rowOff>
    </xdr:from>
    <xdr:to>
      <xdr:col>9</xdr:col>
      <xdr:colOff>752475</xdr:colOff>
      <xdr:row>26</xdr:row>
      <xdr:rowOff>180974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95250</xdr:colOff>
      <xdr:row>22</xdr:row>
      <xdr:rowOff>171450</xdr:rowOff>
    </xdr:from>
    <xdr:to>
      <xdr:col>9</xdr:col>
      <xdr:colOff>609316</xdr:colOff>
      <xdr:row>26</xdr:row>
      <xdr:rowOff>76200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457950" y="5915025"/>
          <a:ext cx="2038066" cy="666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3629025</xdr:colOff>
      <xdr:row>28</xdr:row>
      <xdr:rowOff>180975</xdr:rowOff>
    </xdr:from>
    <xdr:to>
      <xdr:col>4</xdr:col>
      <xdr:colOff>1742791</xdr:colOff>
      <xdr:row>32</xdr:row>
      <xdr:rowOff>85725</xdr:rowOff>
    </xdr:to>
    <xdr:pic>
      <xdr:nvPicPr>
        <xdr:cNvPr id="4" name="Image 3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15075" y="5553075"/>
          <a:ext cx="2038066" cy="666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3524250</xdr:colOff>
      <xdr:row>28</xdr:row>
      <xdr:rowOff>171450</xdr:rowOff>
    </xdr:from>
    <xdr:to>
      <xdr:col>4</xdr:col>
      <xdr:colOff>1638016</xdr:colOff>
      <xdr:row>32</xdr:row>
      <xdr:rowOff>76200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0300" y="5534025"/>
          <a:ext cx="2038066" cy="666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3429000</xdr:colOff>
      <xdr:row>24</xdr:row>
      <xdr:rowOff>123825</xdr:rowOff>
    </xdr:from>
    <xdr:to>
      <xdr:col>4</xdr:col>
      <xdr:colOff>1542766</xdr:colOff>
      <xdr:row>28</xdr:row>
      <xdr:rowOff>28575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00775" y="5486400"/>
          <a:ext cx="2038066" cy="666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3552825</xdr:colOff>
      <xdr:row>24</xdr:row>
      <xdr:rowOff>180975</xdr:rowOff>
    </xdr:from>
    <xdr:to>
      <xdr:col>4</xdr:col>
      <xdr:colOff>1666591</xdr:colOff>
      <xdr:row>28</xdr:row>
      <xdr:rowOff>85725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24600" y="5543550"/>
          <a:ext cx="2038066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3505200</xdr:colOff>
      <xdr:row>18</xdr:row>
      <xdr:rowOff>152400</xdr:rowOff>
    </xdr:from>
    <xdr:to>
      <xdr:col>4</xdr:col>
      <xdr:colOff>1618966</xdr:colOff>
      <xdr:row>22</xdr:row>
      <xdr:rowOff>57150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76975" y="5534025"/>
          <a:ext cx="2038066" cy="666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3581400</xdr:colOff>
      <xdr:row>23</xdr:row>
      <xdr:rowOff>104775</xdr:rowOff>
    </xdr:from>
    <xdr:to>
      <xdr:col>4</xdr:col>
      <xdr:colOff>1695166</xdr:colOff>
      <xdr:row>27</xdr:row>
      <xdr:rowOff>9525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3175" y="5467350"/>
          <a:ext cx="2038066" cy="666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3514725</xdr:colOff>
      <xdr:row>20</xdr:row>
      <xdr:rowOff>180975</xdr:rowOff>
    </xdr:from>
    <xdr:to>
      <xdr:col>4</xdr:col>
      <xdr:colOff>1628491</xdr:colOff>
      <xdr:row>24</xdr:row>
      <xdr:rowOff>85725</xdr:rowOff>
    </xdr:to>
    <xdr:pic>
      <xdr:nvPicPr>
        <xdr:cNvPr id="3" name="Image 2" descr="telecoms-violet+baseline Document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0" y="5543550"/>
          <a:ext cx="2038066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0"/>
  <sheetViews>
    <sheetView tabSelected="1" workbookViewId="0">
      <selection activeCell="K6" sqref="K6"/>
    </sheetView>
  </sheetViews>
  <sheetFormatPr baseColWidth="10" defaultRowHeight="15"/>
  <cols>
    <col min="1" max="1" width="19.42578125" customWidth="1"/>
    <col min="2" max="2" width="18.85546875" customWidth="1"/>
  </cols>
  <sheetData>
    <row r="1" spans="1:15" ht="30">
      <c r="A1" s="1" t="s">
        <v>0</v>
      </c>
      <c r="B1" s="2" t="s">
        <v>50</v>
      </c>
      <c r="C1" s="3">
        <v>40756</v>
      </c>
      <c r="D1" s="3">
        <v>40787</v>
      </c>
      <c r="E1" s="3">
        <v>40817</v>
      </c>
      <c r="F1" s="3">
        <v>40848</v>
      </c>
      <c r="G1" s="3">
        <v>40878</v>
      </c>
      <c r="H1" s="3">
        <v>40909</v>
      </c>
      <c r="I1" s="3">
        <v>40940</v>
      </c>
      <c r="J1" s="3">
        <v>40969</v>
      </c>
    </row>
    <row r="2" spans="1:15">
      <c r="A2" s="5" t="s">
        <v>6</v>
      </c>
      <c r="B2" s="6">
        <v>2050.64</v>
      </c>
      <c r="C2" s="7">
        <v>1564.51</v>
      </c>
      <c r="D2" s="8">
        <v>1742.93</v>
      </c>
      <c r="E2" s="8"/>
      <c r="F2" s="8"/>
      <c r="G2" s="8"/>
      <c r="H2" s="8"/>
      <c r="I2" s="8"/>
      <c r="J2" s="8"/>
    </row>
    <row r="3" spans="1:15">
      <c r="A3" s="5" t="s">
        <v>51</v>
      </c>
      <c r="B3" s="6">
        <v>901.64</v>
      </c>
      <c r="C3" s="7">
        <v>863.83500000000004</v>
      </c>
      <c r="D3" s="63">
        <v>863.84</v>
      </c>
      <c r="E3" s="8"/>
      <c r="F3" s="8"/>
      <c r="G3" s="8"/>
      <c r="H3" s="8"/>
      <c r="I3" s="8"/>
      <c r="J3" s="8"/>
    </row>
    <row r="4" spans="1:15" s="35" customFormat="1" ht="30">
      <c r="A4" s="31" t="s">
        <v>7</v>
      </c>
      <c r="B4" s="32">
        <v>24.68</v>
      </c>
      <c r="C4" s="33">
        <v>0</v>
      </c>
      <c r="D4" s="34">
        <v>0</v>
      </c>
      <c r="E4" s="34"/>
      <c r="F4" s="34"/>
      <c r="G4" s="34"/>
      <c r="H4" s="34"/>
      <c r="I4" s="34"/>
      <c r="J4" s="34"/>
    </row>
    <row r="5" spans="1:15" s="30" customFormat="1" ht="45.75" thickBot="1">
      <c r="A5" s="9" t="s">
        <v>53</v>
      </c>
      <c r="B5" s="37">
        <f t="shared" ref="B5" si="0">SUM(B2:B4)</f>
        <v>2976.9599999999996</v>
      </c>
      <c r="C5" s="38">
        <f>SUM(C2:C4)</f>
        <v>2428.3450000000003</v>
      </c>
      <c r="D5" s="38">
        <f>SUM(D2:D4)</f>
        <v>2606.77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>
      <c r="C6" s="4">
        <v>41000</v>
      </c>
      <c r="D6" s="4">
        <v>41030</v>
      </c>
      <c r="E6" s="4">
        <v>41061</v>
      </c>
      <c r="F6" s="4">
        <v>41091</v>
      </c>
      <c r="G6" s="4">
        <v>41122</v>
      </c>
      <c r="I6" s="66"/>
      <c r="J6" s="66"/>
    </row>
    <row r="7" spans="1:15">
      <c r="B7" s="5" t="s">
        <v>6</v>
      </c>
      <c r="C7" s="8"/>
      <c r="D7" s="8"/>
      <c r="E7" s="8"/>
      <c r="F7" s="8"/>
      <c r="G7" s="8"/>
      <c r="I7" s="66"/>
      <c r="J7" s="66"/>
    </row>
    <row r="8" spans="1:15">
      <c r="B8" s="5" t="s">
        <v>51</v>
      </c>
      <c r="C8" s="8"/>
      <c r="D8" s="8"/>
      <c r="E8" s="8"/>
      <c r="F8" s="8"/>
      <c r="G8" s="8"/>
      <c r="I8" s="66"/>
      <c r="J8" s="66"/>
    </row>
    <row r="9" spans="1:15" s="35" customFormat="1" ht="30">
      <c r="B9" s="31" t="s">
        <v>7</v>
      </c>
      <c r="C9" s="34"/>
      <c r="D9" s="34"/>
      <c r="E9" s="34"/>
      <c r="F9" s="34"/>
      <c r="G9" s="34"/>
      <c r="I9" s="66"/>
      <c r="J9" s="66"/>
    </row>
    <row r="10" spans="1:15" s="30" customFormat="1" ht="30">
      <c r="B10" s="9" t="s">
        <v>56</v>
      </c>
      <c r="C10" s="38"/>
      <c r="D10" s="38"/>
      <c r="E10" s="38"/>
      <c r="F10" s="38"/>
      <c r="G10" s="38"/>
      <c r="I10" s="67"/>
      <c r="J10" s="68"/>
    </row>
  </sheetData>
  <mergeCells count="2">
    <mergeCell ref="I6:J9"/>
    <mergeCell ref="I10:J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7"/>
  <sheetViews>
    <sheetView topLeftCell="A7" workbookViewId="0">
      <selection activeCell="D12" sqref="D12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30.75" thickBot="1">
      <c r="A2" s="44">
        <v>48208045</v>
      </c>
      <c r="B2" s="43">
        <v>60284327</v>
      </c>
      <c r="C2" s="19" t="s">
        <v>11</v>
      </c>
      <c r="D2" s="20" t="s">
        <v>23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39" t="s">
        <v>1</v>
      </c>
      <c r="B4" s="40" t="s">
        <v>2</v>
      </c>
      <c r="C4" s="40" t="s">
        <v>8</v>
      </c>
      <c r="D4" s="40" t="s">
        <v>4</v>
      </c>
      <c r="E4" s="41" t="s">
        <v>5</v>
      </c>
    </row>
    <row r="5" spans="1:5" s="16" customFormat="1" ht="45.75" thickBot="1">
      <c r="A5" s="44">
        <v>48208045</v>
      </c>
      <c r="B5" s="43">
        <v>60284327</v>
      </c>
      <c r="C5" s="27" t="s">
        <v>20</v>
      </c>
      <c r="D5" s="20" t="s">
        <v>21</v>
      </c>
      <c r="E5" s="46" t="s">
        <v>22</v>
      </c>
    </row>
    <row r="6" spans="1:5" s="16" customFormat="1">
      <c r="A6" s="24"/>
      <c r="B6" s="24"/>
      <c r="C6" s="23"/>
      <c r="D6" s="25"/>
      <c r="E6" s="26"/>
    </row>
    <row r="7" spans="1:5">
      <c r="A7" s="13"/>
      <c r="B7" s="13"/>
      <c r="C7" s="13"/>
      <c r="D7" s="13"/>
      <c r="E7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8"/>
  <sheetViews>
    <sheetView topLeftCell="A7" workbookViewId="0">
      <selection activeCell="D17" sqref="D17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30.75" thickBot="1">
      <c r="A2" s="44">
        <v>47631036</v>
      </c>
      <c r="B2" s="43">
        <v>60284327</v>
      </c>
      <c r="C2" s="19" t="s">
        <v>11</v>
      </c>
      <c r="D2" s="20" t="s">
        <v>19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39" t="s">
        <v>1</v>
      </c>
      <c r="B4" s="40" t="s">
        <v>2</v>
      </c>
      <c r="C4" s="40" t="s">
        <v>8</v>
      </c>
      <c r="D4" s="40" t="s">
        <v>4</v>
      </c>
      <c r="E4" s="41" t="s">
        <v>5</v>
      </c>
    </row>
    <row r="5" spans="1:5" s="16" customFormat="1" ht="15.75" thickBot="1">
      <c r="A5" s="44">
        <v>47631036</v>
      </c>
      <c r="B5" s="43">
        <v>60284327</v>
      </c>
      <c r="C5" s="27" t="s">
        <v>18</v>
      </c>
      <c r="D5" s="20" t="s">
        <v>17</v>
      </c>
      <c r="E5" s="28"/>
    </row>
    <row r="6" spans="1:5" s="16" customFormat="1" ht="15.75" thickBot="1">
      <c r="A6" s="44">
        <v>47631036</v>
      </c>
      <c r="B6" s="43">
        <v>60284327</v>
      </c>
      <c r="C6" s="27" t="s">
        <v>16</v>
      </c>
      <c r="D6" s="20" t="s">
        <v>17</v>
      </c>
      <c r="E6" s="29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8"/>
  <sheetViews>
    <sheetView topLeftCell="A13" workbookViewId="0">
      <selection activeCell="D20" sqref="D20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30.75" thickBot="1">
      <c r="A2" s="44">
        <v>47065843</v>
      </c>
      <c r="B2" s="43">
        <v>60284327</v>
      </c>
      <c r="C2" s="19" t="s">
        <v>11</v>
      </c>
      <c r="D2" s="20" t="s">
        <v>19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39" t="s">
        <v>1</v>
      </c>
      <c r="B4" s="40" t="s">
        <v>2</v>
      </c>
      <c r="C4" s="40" t="s">
        <v>8</v>
      </c>
      <c r="D4" s="40" t="s">
        <v>4</v>
      </c>
      <c r="E4" s="41" t="s">
        <v>5</v>
      </c>
    </row>
    <row r="5" spans="1:5" s="16" customFormat="1" ht="15.75" thickBot="1">
      <c r="A5" s="44">
        <v>47065843</v>
      </c>
      <c r="B5" s="43">
        <v>60284327</v>
      </c>
      <c r="C5" s="27" t="s">
        <v>18</v>
      </c>
      <c r="D5" s="20" t="s">
        <v>17</v>
      </c>
      <c r="E5" s="28"/>
    </row>
    <row r="6" spans="1:5" s="16" customFormat="1" ht="15.75" thickBot="1">
      <c r="A6" s="44">
        <v>47065843</v>
      </c>
      <c r="B6" s="43">
        <v>60284327</v>
      </c>
      <c r="C6" s="27" t="s">
        <v>16</v>
      </c>
      <c r="D6" s="20" t="s">
        <v>17</v>
      </c>
      <c r="E6" s="29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8"/>
  <sheetViews>
    <sheetView topLeftCell="A7" workbookViewId="0">
      <selection activeCell="D7" sqref="D7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60.75" thickBot="1">
      <c r="A2" s="44">
        <v>46472649</v>
      </c>
      <c r="B2" s="43">
        <v>60284327</v>
      </c>
      <c r="C2" s="19" t="s">
        <v>11</v>
      </c>
      <c r="D2" s="20" t="s">
        <v>15</v>
      </c>
      <c r="E2" s="14"/>
    </row>
    <row r="3" spans="1:5" ht="15.75" thickBot="1">
      <c r="A3" s="17"/>
      <c r="B3" s="17"/>
      <c r="C3" s="17"/>
      <c r="D3" s="17"/>
      <c r="E3" s="18"/>
    </row>
    <row r="4" spans="1:5" ht="30.75" thickBot="1">
      <c r="A4" s="39" t="s">
        <v>1</v>
      </c>
      <c r="B4" s="40" t="s">
        <v>2</v>
      </c>
      <c r="C4" s="40" t="s">
        <v>8</v>
      </c>
      <c r="D4" s="40" t="s">
        <v>4</v>
      </c>
      <c r="E4" s="41" t="s">
        <v>5</v>
      </c>
    </row>
    <row r="5" spans="1:5" s="16" customFormat="1" ht="15.75" thickBot="1">
      <c r="A5" s="19">
        <v>46472649</v>
      </c>
      <c r="B5" s="43">
        <v>60284327</v>
      </c>
      <c r="C5" s="27" t="s">
        <v>16</v>
      </c>
      <c r="D5" s="20" t="s">
        <v>17</v>
      </c>
      <c r="E5" s="28"/>
    </row>
    <row r="6" spans="1:5" s="16" customFormat="1" ht="15.75" thickBot="1">
      <c r="A6" s="22"/>
      <c r="B6" s="21"/>
      <c r="C6" s="27"/>
      <c r="D6" s="11"/>
      <c r="E6" s="29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9"/>
  <sheetViews>
    <sheetView topLeftCell="A13" workbookViewId="0">
      <selection activeCell="E31" sqref="E31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60.75" thickBot="1">
      <c r="A2" s="44">
        <v>45916185</v>
      </c>
      <c r="B2" s="43">
        <v>60284327</v>
      </c>
      <c r="C2" s="19" t="s">
        <v>11</v>
      </c>
      <c r="D2" s="20" t="s">
        <v>15</v>
      </c>
      <c r="E2" s="14"/>
    </row>
    <row r="3" spans="1:5" s="36" customFormat="1" ht="30.75" thickBot="1">
      <c r="A3" s="43">
        <v>45994236</v>
      </c>
      <c r="B3" s="43">
        <v>60284327</v>
      </c>
      <c r="C3" s="19" t="s">
        <v>11</v>
      </c>
      <c r="D3" s="45" t="s">
        <v>13</v>
      </c>
      <c r="E3" s="42" t="s">
        <v>14</v>
      </c>
    </row>
    <row r="4" spans="1:5" ht="15.75" thickBot="1">
      <c r="A4" s="17"/>
      <c r="B4" s="17"/>
      <c r="C4" s="17"/>
      <c r="D4" s="17"/>
      <c r="E4" s="18"/>
    </row>
    <row r="5" spans="1:5" ht="30.75" thickBot="1">
      <c r="A5" s="39" t="s">
        <v>1</v>
      </c>
      <c r="B5" s="40" t="s">
        <v>2</v>
      </c>
      <c r="C5" s="40" t="s">
        <v>8</v>
      </c>
      <c r="D5" s="40" t="s">
        <v>4</v>
      </c>
      <c r="E5" s="41" t="s">
        <v>5</v>
      </c>
    </row>
    <row r="6" spans="1:5" s="16" customFormat="1" ht="15.75" thickBot="1">
      <c r="A6" s="19"/>
      <c r="B6" s="19"/>
      <c r="C6" s="27"/>
      <c r="D6" s="20"/>
      <c r="E6" s="28"/>
    </row>
    <row r="7" spans="1:5" s="16" customFormat="1" ht="15.75" thickBot="1">
      <c r="A7" s="22"/>
      <c r="B7" s="21"/>
      <c r="C7" s="27"/>
      <c r="D7" s="11"/>
      <c r="E7" s="29"/>
    </row>
    <row r="8" spans="1:5" s="16" customFormat="1">
      <c r="A8" s="24"/>
      <c r="B8" s="24"/>
      <c r="C8" s="23"/>
      <c r="D8" s="25"/>
      <c r="E8" s="26"/>
    </row>
    <row r="9" spans="1:5">
      <c r="A9" s="13"/>
      <c r="B9" s="13"/>
      <c r="C9" s="13"/>
      <c r="D9" s="13"/>
      <c r="E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8"/>
  <sheetViews>
    <sheetView topLeftCell="A13" workbookViewId="0">
      <selection sqref="A1:XFD1048576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s="36" customFormat="1" ht="15.75" thickBot="1">
      <c r="A2" s="43">
        <v>45356300</v>
      </c>
      <c r="B2" s="43">
        <v>60284327</v>
      </c>
      <c r="C2" s="19" t="s">
        <v>11</v>
      </c>
      <c r="D2" s="20" t="s">
        <v>12</v>
      </c>
      <c r="E2" s="42"/>
    </row>
    <row r="3" spans="1:5" ht="15.75" thickBot="1">
      <c r="A3" s="17"/>
      <c r="B3" s="17"/>
      <c r="C3" s="17"/>
      <c r="D3" s="17"/>
      <c r="E3" s="18"/>
    </row>
    <row r="4" spans="1:5" ht="30.75" thickBot="1">
      <c r="A4" s="39" t="s">
        <v>1</v>
      </c>
      <c r="B4" s="40" t="s">
        <v>2</v>
      </c>
      <c r="C4" s="40" t="s">
        <v>8</v>
      </c>
      <c r="D4" s="40" t="s">
        <v>4</v>
      </c>
      <c r="E4" s="41" t="s">
        <v>5</v>
      </c>
    </row>
    <row r="5" spans="1:5" s="16" customFormat="1" ht="15.75" thickBot="1">
      <c r="A5" s="19"/>
      <c r="B5" s="19"/>
      <c r="C5" s="27"/>
      <c r="D5" s="20"/>
      <c r="E5" s="28"/>
    </row>
    <row r="6" spans="1:5" s="16" customFormat="1" ht="15.75" thickBot="1">
      <c r="A6" s="22"/>
      <c r="B6" s="21"/>
      <c r="C6" s="27"/>
      <c r="D6" s="11"/>
      <c r="E6" s="29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des factures&amp;CSOKA&amp;RSeptembre 2010</oddHeader>
    <oddFooter>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13" sqref="D12:D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s="36" customFormat="1" ht="15.75" thickBot="1">
      <c r="A2" s="43">
        <v>44819368</v>
      </c>
      <c r="B2" s="43">
        <v>60284327</v>
      </c>
      <c r="C2" s="19" t="s">
        <v>11</v>
      </c>
      <c r="D2" s="20" t="s">
        <v>12</v>
      </c>
      <c r="E2" s="42"/>
    </row>
    <row r="3" spans="1:5" ht="15.75" thickBot="1">
      <c r="A3" s="17"/>
      <c r="B3" s="17"/>
      <c r="C3" s="17"/>
      <c r="D3" s="17"/>
      <c r="E3" s="18"/>
    </row>
    <row r="4" spans="1:5" ht="30.75" thickBot="1">
      <c r="A4" s="39" t="s">
        <v>1</v>
      </c>
      <c r="B4" s="40" t="s">
        <v>2</v>
      </c>
      <c r="C4" s="40" t="s">
        <v>8</v>
      </c>
      <c r="D4" s="40" t="s">
        <v>4</v>
      </c>
      <c r="E4" s="41" t="s">
        <v>5</v>
      </c>
    </row>
    <row r="5" spans="1:5" s="16" customFormat="1" ht="15.75" thickBot="1">
      <c r="A5" s="19"/>
      <c r="B5" s="19"/>
      <c r="C5" s="27"/>
      <c r="D5" s="20"/>
      <c r="E5" s="28"/>
    </row>
    <row r="6" spans="1:5" s="16" customFormat="1" ht="15.75" thickBot="1">
      <c r="A6" s="22"/>
      <c r="B6" s="21"/>
      <c r="C6" s="27"/>
      <c r="D6" s="11"/>
      <c r="E6" s="29"/>
    </row>
    <row r="7" spans="1:5" s="16" customFormat="1">
      <c r="A7" s="24"/>
      <c r="B7" s="24"/>
      <c r="C7" s="23"/>
      <c r="D7" s="25"/>
      <c r="E7" s="26"/>
    </row>
    <row r="8" spans="1:5">
      <c r="A8" s="13"/>
      <c r="B8" s="13"/>
      <c r="C8" s="13"/>
      <c r="D8" s="13"/>
      <c r="E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&amp;LContrôle des factures&amp;CSOKA&amp;RAoût 2010</oddHead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"/>
  <sheetViews>
    <sheetView workbookViewId="0">
      <selection activeCell="K9" sqref="K9"/>
    </sheetView>
  </sheetViews>
  <sheetFormatPr baseColWidth="10" defaultRowHeight="15"/>
  <cols>
    <col min="1" max="1" width="19.42578125" customWidth="1"/>
    <col min="2" max="2" width="18.85546875" customWidth="1"/>
  </cols>
  <sheetData>
    <row r="1" spans="1:15" ht="45">
      <c r="A1" s="1" t="s">
        <v>0</v>
      </c>
      <c r="B1" s="2" t="s">
        <v>10</v>
      </c>
      <c r="C1" s="3">
        <v>40360</v>
      </c>
      <c r="D1" s="3">
        <v>40391</v>
      </c>
      <c r="E1" s="3">
        <v>40422</v>
      </c>
      <c r="F1" s="3">
        <v>40452</v>
      </c>
      <c r="G1" s="3">
        <v>40483</v>
      </c>
      <c r="H1" s="3">
        <v>40513</v>
      </c>
      <c r="I1" s="3">
        <v>40544</v>
      </c>
      <c r="J1" s="3">
        <v>40575</v>
      </c>
    </row>
    <row r="2" spans="1:15">
      <c r="A2" s="5" t="s">
        <v>6</v>
      </c>
      <c r="B2" s="6">
        <v>4264.5600000000004</v>
      </c>
      <c r="C2" s="7">
        <v>1850.89</v>
      </c>
      <c r="D2" s="8">
        <v>1410.15</v>
      </c>
      <c r="E2" s="8">
        <v>1481.83</v>
      </c>
      <c r="F2" s="8">
        <v>2320.13</v>
      </c>
      <c r="G2" s="8">
        <v>1671.27</v>
      </c>
      <c r="H2" s="8">
        <v>1921.62</v>
      </c>
      <c r="I2" s="8">
        <v>2087.1999999999998</v>
      </c>
      <c r="J2" s="8">
        <v>1804.13</v>
      </c>
    </row>
    <row r="3" spans="1:15">
      <c r="A3" s="5" t="s">
        <v>51</v>
      </c>
      <c r="B3" s="6">
        <v>901.64</v>
      </c>
      <c r="C3" s="65">
        <v>901.64</v>
      </c>
      <c r="D3" s="65">
        <v>901.64</v>
      </c>
      <c r="E3" s="65">
        <v>901.64</v>
      </c>
      <c r="F3" s="65">
        <v>901.64</v>
      </c>
      <c r="G3" s="65">
        <v>901.64</v>
      </c>
      <c r="H3" s="65">
        <v>901.64</v>
      </c>
      <c r="I3" s="65">
        <v>901.64</v>
      </c>
      <c r="J3" s="65">
        <v>600</v>
      </c>
    </row>
    <row r="4" spans="1:15" s="35" customFormat="1" ht="30">
      <c r="A4" s="31" t="s">
        <v>7</v>
      </c>
      <c r="B4" s="32">
        <v>0</v>
      </c>
      <c r="C4" s="33">
        <v>320.82</v>
      </c>
      <c r="D4" s="34">
        <v>0</v>
      </c>
      <c r="E4" s="34">
        <v>0</v>
      </c>
      <c r="F4" s="34">
        <v>0</v>
      </c>
      <c r="G4" s="34">
        <v>0</v>
      </c>
      <c r="H4" s="34">
        <v>0</v>
      </c>
      <c r="I4" s="34">
        <v>0</v>
      </c>
      <c r="J4" s="34">
        <v>0</v>
      </c>
    </row>
    <row r="5" spans="1:15" s="30" customFormat="1" ht="45.75" thickBot="1">
      <c r="A5" s="9" t="s">
        <v>9</v>
      </c>
      <c r="B5" s="37">
        <f t="shared" ref="B5:J5" si="0">SUM(B2:B4)</f>
        <v>5166.2000000000007</v>
      </c>
      <c r="C5" s="38">
        <f t="shared" si="0"/>
        <v>3073.3500000000004</v>
      </c>
      <c r="D5" s="38">
        <f t="shared" si="0"/>
        <v>2311.79</v>
      </c>
      <c r="E5" s="38">
        <f t="shared" si="0"/>
        <v>2383.4699999999998</v>
      </c>
      <c r="F5" s="38">
        <f t="shared" si="0"/>
        <v>3221.77</v>
      </c>
      <c r="G5" s="38">
        <f t="shared" si="0"/>
        <v>2572.91</v>
      </c>
      <c r="H5" s="38">
        <f t="shared" si="0"/>
        <v>2823.2599999999998</v>
      </c>
      <c r="I5" s="38">
        <f t="shared" si="0"/>
        <v>2988.8399999999997</v>
      </c>
      <c r="J5" s="38">
        <f t="shared" si="0"/>
        <v>2404.13</v>
      </c>
      <c r="K5" s="38"/>
      <c r="L5" s="38"/>
      <c r="M5" s="38"/>
      <c r="N5" s="38"/>
      <c r="O5" s="38"/>
    </row>
    <row r="6" spans="1:15">
      <c r="C6" s="4">
        <v>40603</v>
      </c>
      <c r="D6" s="4">
        <v>40634</v>
      </c>
      <c r="E6" s="4">
        <v>40664</v>
      </c>
      <c r="F6" s="4">
        <v>40695</v>
      </c>
      <c r="G6" s="4">
        <v>40725</v>
      </c>
      <c r="I6" s="69" t="s">
        <v>49</v>
      </c>
      <c r="J6" s="70"/>
    </row>
    <row r="7" spans="1:15">
      <c r="B7" s="5" t="s">
        <v>6</v>
      </c>
      <c r="C7" s="8">
        <v>2005.92</v>
      </c>
      <c r="D7" s="8">
        <v>2235.04</v>
      </c>
      <c r="E7" s="8">
        <v>2037.29</v>
      </c>
      <c r="F7" s="8">
        <v>2025.25</v>
      </c>
      <c r="G7" s="8">
        <v>3807.59</v>
      </c>
      <c r="I7" s="71"/>
      <c r="J7" s="72"/>
    </row>
    <row r="8" spans="1:15">
      <c r="B8" s="5" t="s">
        <v>51</v>
      </c>
      <c r="C8" s="64">
        <v>1519.075</v>
      </c>
      <c r="D8" s="64">
        <v>1519.075</v>
      </c>
      <c r="E8" s="64">
        <v>892.18499999999995</v>
      </c>
      <c r="F8" s="64">
        <v>892.18499999999995</v>
      </c>
      <c r="G8" s="64">
        <v>863.83500000000004</v>
      </c>
      <c r="I8" s="71"/>
      <c r="J8" s="72"/>
    </row>
    <row r="9" spans="1:15" s="35" customFormat="1" ht="30.75" thickBot="1">
      <c r="B9" s="31" t="s">
        <v>7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I9" s="71"/>
      <c r="J9" s="72"/>
    </row>
    <row r="10" spans="1:15" s="30" customFormat="1" ht="45.75" thickBot="1">
      <c r="B10" s="9" t="s">
        <v>9</v>
      </c>
      <c r="C10" s="38">
        <f>SUM(C7:C9)</f>
        <v>3524.9949999999999</v>
      </c>
      <c r="D10" s="38">
        <f>SUM(D7:D9)</f>
        <v>3754.1149999999998</v>
      </c>
      <c r="E10" s="38">
        <f>SUM(E7:E9)</f>
        <v>2929.4749999999999</v>
      </c>
      <c r="F10" s="38">
        <f>SUM(F7:F9)</f>
        <v>2917.4349999999999</v>
      </c>
      <c r="G10" s="38">
        <f>SUM(G7:G9)</f>
        <v>4671.4250000000002</v>
      </c>
      <c r="I10" s="73">
        <f>SUM(C5:J5,C10:G10)/13</f>
        <v>3044.3819230769227</v>
      </c>
      <c r="J10" s="74"/>
    </row>
    <row r="11" spans="1:15">
      <c r="A11" s="75" t="s">
        <v>57</v>
      </c>
      <c r="B11" s="75"/>
      <c r="C11" s="75"/>
      <c r="D11" s="75"/>
      <c r="E11" s="75"/>
      <c r="F11" s="75"/>
      <c r="G11" s="75"/>
      <c r="H11" s="75"/>
      <c r="I11" s="75"/>
      <c r="J11" s="75"/>
    </row>
  </sheetData>
  <mergeCells count="3">
    <mergeCell ref="I6:J9"/>
    <mergeCell ref="I10:J10"/>
    <mergeCell ref="A11:J1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Header>&amp;LContrôle des factures&amp;CSOKA</oddHeader>
    <oddFooter>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3" sqref="D3"/>
    </sheetView>
  </sheetViews>
  <sheetFormatPr baseColWidth="10" defaultRowHeight="15"/>
  <cols>
    <col min="1" max="1" width="10.140625" bestFit="1" customWidth="1"/>
    <col min="3" max="3" width="18.7109375" customWidth="1"/>
    <col min="4" max="4" width="58.85546875" customWidth="1"/>
    <col min="5" max="5" width="26.42578125" style="16" customWidth="1"/>
  </cols>
  <sheetData>
    <row r="1" spans="1:5" ht="15.75" thickBot="1">
      <c r="A1" s="47" t="s">
        <v>1</v>
      </c>
      <c r="B1" s="48" t="s">
        <v>2</v>
      </c>
      <c r="C1" s="47" t="s">
        <v>3</v>
      </c>
      <c r="D1" s="48" t="s">
        <v>4</v>
      </c>
      <c r="E1" s="47" t="s">
        <v>47</v>
      </c>
    </row>
    <row r="2" spans="1:5" ht="15.75" thickBot="1">
      <c r="A2" s="55">
        <v>52294682</v>
      </c>
      <c r="B2" s="43">
        <v>60284327</v>
      </c>
      <c r="C2" s="19" t="s">
        <v>54</v>
      </c>
      <c r="D2" s="45" t="s">
        <v>52</v>
      </c>
      <c r="E2" s="14"/>
    </row>
    <row r="3" spans="1:5" ht="15.75" thickBot="1">
      <c r="A3" s="55">
        <v>220193487</v>
      </c>
      <c r="B3" s="43">
        <v>80288713</v>
      </c>
      <c r="C3" s="19" t="s">
        <v>55</v>
      </c>
      <c r="D3" s="45"/>
      <c r="E3" s="14"/>
    </row>
    <row r="4" spans="1:5">
      <c r="A4" s="58"/>
      <c r="B4" s="59"/>
      <c r="C4" s="60"/>
      <c r="D4" s="61"/>
      <c r="E4" s="62"/>
    </row>
    <row r="5" spans="1:5" ht="15.75" thickBot="1">
      <c r="A5" s="17"/>
      <c r="B5" s="17"/>
      <c r="C5" s="17"/>
      <c r="D5" s="17"/>
      <c r="E5" s="18"/>
    </row>
    <row r="6" spans="1:5">
      <c r="A6" s="47" t="s">
        <v>1</v>
      </c>
      <c r="B6" s="48" t="s">
        <v>2</v>
      </c>
      <c r="C6" s="48" t="s">
        <v>8</v>
      </c>
      <c r="D6" s="48" t="s">
        <v>4</v>
      </c>
      <c r="E6" s="49" t="s">
        <v>46</v>
      </c>
    </row>
    <row r="7" spans="1:5" s="16" customFormat="1">
      <c r="A7" s="51"/>
      <c r="B7" s="51">
        <v>60284327</v>
      </c>
      <c r="C7" s="52" t="s">
        <v>41</v>
      </c>
      <c r="D7" s="53"/>
      <c r="E7" s="54"/>
    </row>
    <row r="8" spans="1:5" s="16" customFormat="1">
      <c r="A8" s="51"/>
      <c r="B8" s="51">
        <v>60284327</v>
      </c>
      <c r="C8" s="52" t="s">
        <v>42</v>
      </c>
      <c r="D8" s="53"/>
      <c r="E8" s="54"/>
    </row>
    <row r="9" spans="1:5">
      <c r="A9" s="13"/>
      <c r="B9" s="51">
        <v>60284327</v>
      </c>
      <c r="C9" s="57" t="s">
        <v>24</v>
      </c>
      <c r="D9" s="54"/>
      <c r="E9" s="5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D2" sqref="D2"/>
    </sheetView>
  </sheetViews>
  <sheetFormatPr baseColWidth="10" defaultRowHeight="15"/>
  <cols>
    <col min="1" max="1" width="10.140625" bestFit="1" customWidth="1"/>
    <col min="3" max="3" width="18.7109375" customWidth="1"/>
    <col min="4" max="4" width="58.85546875" customWidth="1"/>
    <col min="5" max="5" width="26.42578125" style="16" customWidth="1"/>
  </cols>
  <sheetData>
    <row r="1" spans="1:5" ht="15.75" thickBot="1">
      <c r="A1" s="47" t="s">
        <v>1</v>
      </c>
      <c r="B1" s="48" t="s">
        <v>2</v>
      </c>
      <c r="C1" s="47" t="s">
        <v>3</v>
      </c>
      <c r="D1" s="48" t="s">
        <v>4</v>
      </c>
      <c r="E1" s="47" t="s">
        <v>47</v>
      </c>
    </row>
    <row r="2" spans="1:5" ht="15.75" thickBot="1">
      <c r="A2" s="55">
        <v>51716090</v>
      </c>
      <c r="B2" s="43">
        <v>60284327</v>
      </c>
      <c r="C2" s="19" t="s">
        <v>11</v>
      </c>
      <c r="D2" s="45" t="s">
        <v>52</v>
      </c>
      <c r="E2" s="14"/>
    </row>
    <row r="3" spans="1:5" ht="15.75" thickBot="1">
      <c r="A3" s="17"/>
      <c r="B3" s="17"/>
      <c r="C3" s="17"/>
      <c r="D3" s="17"/>
      <c r="E3" s="18"/>
    </row>
    <row r="4" spans="1:5">
      <c r="A4" s="47" t="s">
        <v>1</v>
      </c>
      <c r="B4" s="48" t="s">
        <v>2</v>
      </c>
      <c r="C4" s="48" t="s">
        <v>8</v>
      </c>
      <c r="D4" s="48" t="s">
        <v>4</v>
      </c>
      <c r="E4" s="49" t="s">
        <v>46</v>
      </c>
    </row>
    <row r="5" spans="1:5" s="16" customFormat="1">
      <c r="A5" s="51"/>
      <c r="B5" s="51">
        <v>60284327</v>
      </c>
      <c r="C5" s="52" t="s">
        <v>41</v>
      </c>
      <c r="D5" s="53"/>
      <c r="E5" s="54"/>
    </row>
    <row r="6" spans="1:5" s="16" customFormat="1">
      <c r="A6" s="51"/>
      <c r="B6" s="51">
        <v>60284327</v>
      </c>
      <c r="C6" s="52" t="s">
        <v>42</v>
      </c>
      <c r="D6" s="53"/>
      <c r="E6" s="54"/>
    </row>
    <row r="7" spans="1:5">
      <c r="A7" s="13"/>
      <c r="B7" s="51">
        <v>60284327</v>
      </c>
      <c r="C7" s="57" t="s">
        <v>24</v>
      </c>
      <c r="D7" s="54"/>
      <c r="E7" s="5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D15" sqref="D15"/>
    </sheetView>
  </sheetViews>
  <sheetFormatPr baseColWidth="10" defaultRowHeight="15"/>
  <cols>
    <col min="1" max="1" width="10.140625" bestFit="1" customWidth="1"/>
    <col min="3" max="3" width="18.7109375" customWidth="1"/>
    <col min="4" max="4" width="58.85546875" customWidth="1"/>
    <col min="5" max="5" width="26.42578125" style="16" customWidth="1"/>
  </cols>
  <sheetData>
    <row r="1" spans="1:5" ht="15.75" thickBot="1">
      <c r="A1" s="47" t="s">
        <v>1</v>
      </c>
      <c r="B1" s="48" t="s">
        <v>2</v>
      </c>
      <c r="C1" s="47" t="s">
        <v>3</v>
      </c>
      <c r="D1" s="48" t="s">
        <v>4</v>
      </c>
      <c r="E1" s="47" t="s">
        <v>47</v>
      </c>
    </row>
    <row r="2" spans="1:5" ht="15.75" thickBot="1">
      <c r="A2" s="55">
        <v>51136423</v>
      </c>
      <c r="B2" s="43">
        <v>60284327</v>
      </c>
      <c r="C2" s="19" t="s">
        <v>11</v>
      </c>
      <c r="D2" s="45" t="s">
        <v>48</v>
      </c>
      <c r="E2" s="14"/>
    </row>
    <row r="3" spans="1:5" ht="15.75" thickBot="1">
      <c r="A3" s="17"/>
      <c r="B3" s="17"/>
      <c r="C3" s="17"/>
      <c r="D3" s="17"/>
      <c r="E3" s="18"/>
    </row>
    <row r="4" spans="1:5">
      <c r="A4" s="47" t="s">
        <v>1</v>
      </c>
      <c r="B4" s="48" t="s">
        <v>2</v>
      </c>
      <c r="C4" s="48" t="s">
        <v>8</v>
      </c>
      <c r="D4" s="48" t="s">
        <v>4</v>
      </c>
      <c r="E4" s="49" t="s">
        <v>46</v>
      </c>
    </row>
    <row r="5" spans="1:5" s="16" customFormat="1">
      <c r="A5" s="51"/>
      <c r="B5" s="51">
        <v>60284327</v>
      </c>
      <c r="C5" s="52" t="s">
        <v>41</v>
      </c>
      <c r="D5" s="53" t="s">
        <v>43</v>
      </c>
      <c r="E5" s="54"/>
    </row>
    <row r="6" spans="1:5" s="16" customFormat="1" ht="30">
      <c r="A6" s="51"/>
      <c r="B6" s="51">
        <v>60284327</v>
      </c>
      <c r="C6" s="52" t="s">
        <v>42</v>
      </c>
      <c r="D6" s="53" t="s">
        <v>44</v>
      </c>
      <c r="E6" s="54"/>
    </row>
    <row r="7" spans="1:5" ht="60">
      <c r="A7" s="13"/>
      <c r="B7" s="51">
        <v>60284327</v>
      </c>
      <c r="C7" s="57" t="s">
        <v>24</v>
      </c>
      <c r="D7" s="54" t="s">
        <v>38</v>
      </c>
      <c r="E7" s="56" t="s">
        <v>45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D19" sqref="D19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47" t="s">
        <v>1</v>
      </c>
      <c r="B1" s="48" t="s">
        <v>2</v>
      </c>
      <c r="C1" s="47" t="s">
        <v>3</v>
      </c>
      <c r="D1" s="48" t="s">
        <v>4</v>
      </c>
      <c r="E1" s="47" t="s">
        <v>5</v>
      </c>
    </row>
    <row r="2" spans="1:5" ht="45.75" thickBot="1">
      <c r="A2" s="44">
        <v>50541706</v>
      </c>
      <c r="B2" s="43">
        <v>60284327</v>
      </c>
      <c r="C2" s="19" t="s">
        <v>11</v>
      </c>
      <c r="D2" s="20" t="s">
        <v>38</v>
      </c>
      <c r="E2" s="14"/>
    </row>
    <row r="3" spans="1:5" ht="15.75" thickBot="1">
      <c r="A3" s="17"/>
      <c r="B3" s="17"/>
      <c r="C3" s="17"/>
      <c r="D3" s="17"/>
      <c r="E3" s="18"/>
    </row>
    <row r="4" spans="1:5" ht="30">
      <c r="A4" s="47" t="s">
        <v>1</v>
      </c>
      <c r="B4" s="48" t="s">
        <v>2</v>
      </c>
      <c r="C4" s="48" t="s">
        <v>8</v>
      </c>
      <c r="D4" s="48" t="s">
        <v>4</v>
      </c>
      <c r="E4" s="49" t="s">
        <v>5</v>
      </c>
    </row>
    <row r="5" spans="1:5" s="16" customFormat="1">
      <c r="A5" s="51"/>
      <c r="B5" s="51">
        <v>60284327</v>
      </c>
      <c r="C5" s="52" t="s">
        <v>41</v>
      </c>
      <c r="D5" s="53" t="s">
        <v>43</v>
      </c>
      <c r="E5" s="54"/>
    </row>
    <row r="6" spans="1:5" s="16" customFormat="1">
      <c r="A6" s="51"/>
      <c r="B6" s="51">
        <v>60284327</v>
      </c>
      <c r="C6" s="52" t="s">
        <v>42</v>
      </c>
      <c r="D6" s="53" t="s">
        <v>43</v>
      </c>
      <c r="E6" s="54"/>
    </row>
    <row r="7" spans="1:5">
      <c r="A7" s="50"/>
      <c r="B7" s="50"/>
      <c r="C7" s="50"/>
      <c r="D7" s="50"/>
      <c r="E7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topLeftCell="A16" workbookViewId="0">
      <selection activeCell="D13" sqref="D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45.75" thickBot="1">
      <c r="A2" s="44">
        <v>49951060</v>
      </c>
      <c r="B2" s="43">
        <v>60284327</v>
      </c>
      <c r="C2" s="19" t="s">
        <v>11</v>
      </c>
      <c r="D2" s="20" t="s">
        <v>38</v>
      </c>
      <c r="E2" s="14"/>
    </row>
    <row r="3" spans="1:5" ht="15.75" thickBot="1">
      <c r="A3" s="44">
        <v>50015796</v>
      </c>
      <c r="B3" s="43">
        <v>60284327</v>
      </c>
      <c r="C3" s="19" t="s">
        <v>11</v>
      </c>
      <c r="D3" s="20" t="s">
        <v>39</v>
      </c>
      <c r="E3" s="14"/>
    </row>
    <row r="4" spans="1:5" ht="15.75" thickBot="1">
      <c r="A4" s="44">
        <v>50027201</v>
      </c>
      <c r="B4" s="43">
        <v>60284327</v>
      </c>
      <c r="C4" s="19" t="s">
        <v>11</v>
      </c>
      <c r="D4" s="20" t="s">
        <v>40</v>
      </c>
      <c r="E4" s="14"/>
    </row>
    <row r="5" spans="1:5" ht="15.75" thickBot="1">
      <c r="A5" s="17"/>
      <c r="B5" s="17"/>
      <c r="C5" s="17"/>
      <c r="D5" s="17"/>
      <c r="E5" s="18"/>
    </row>
    <row r="6" spans="1:5" ht="30">
      <c r="A6" s="47" t="s">
        <v>1</v>
      </c>
      <c r="B6" s="48" t="s">
        <v>2</v>
      </c>
      <c r="C6" s="48" t="s">
        <v>8</v>
      </c>
      <c r="D6" s="48" t="s">
        <v>4</v>
      </c>
      <c r="E6" s="49" t="s">
        <v>5</v>
      </c>
    </row>
    <row r="7" spans="1:5" s="16" customFormat="1" ht="60">
      <c r="A7" s="51"/>
      <c r="B7" s="51">
        <v>60284327</v>
      </c>
      <c r="C7" s="52" t="s">
        <v>24</v>
      </c>
      <c r="D7" s="53" t="s">
        <v>37</v>
      </c>
      <c r="E7" s="54" t="s">
        <v>36</v>
      </c>
    </row>
    <row r="8" spans="1:5" s="16" customFormat="1" ht="60">
      <c r="A8" s="51"/>
      <c r="B8" s="51">
        <v>60284327</v>
      </c>
      <c r="C8" s="52" t="s">
        <v>33</v>
      </c>
      <c r="D8" s="53" t="s">
        <v>34</v>
      </c>
      <c r="E8" s="54" t="s">
        <v>35</v>
      </c>
    </row>
    <row r="9" spans="1:5">
      <c r="A9" s="50"/>
      <c r="B9" s="50"/>
      <c r="C9" s="50"/>
      <c r="D9" s="50"/>
      <c r="E9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7"/>
  <sheetViews>
    <sheetView topLeftCell="A10" workbookViewId="0">
      <selection activeCell="D15" sqref="D15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15.75" thickBot="1">
      <c r="A2" s="44">
        <v>49369661</v>
      </c>
      <c r="B2" s="43">
        <v>60284327</v>
      </c>
      <c r="C2" s="19" t="s">
        <v>11</v>
      </c>
      <c r="D2" s="20" t="s">
        <v>30</v>
      </c>
      <c r="E2" s="14"/>
    </row>
    <row r="3" spans="1:5" ht="15.75" thickBot="1">
      <c r="A3" s="17"/>
      <c r="B3" s="17"/>
      <c r="C3" s="17"/>
      <c r="D3" s="17"/>
      <c r="E3" s="18"/>
    </row>
    <row r="4" spans="1:5" ht="30">
      <c r="A4" s="47" t="s">
        <v>1</v>
      </c>
      <c r="B4" s="48" t="s">
        <v>2</v>
      </c>
      <c r="C4" s="48" t="s">
        <v>8</v>
      </c>
      <c r="D4" s="48" t="s">
        <v>4</v>
      </c>
      <c r="E4" s="49" t="s">
        <v>5</v>
      </c>
    </row>
    <row r="5" spans="1:5" s="16" customFormat="1">
      <c r="A5" s="51"/>
      <c r="B5" s="51">
        <v>60284327</v>
      </c>
      <c r="C5" s="52" t="s">
        <v>24</v>
      </c>
      <c r="D5" s="53" t="s">
        <v>31</v>
      </c>
      <c r="E5" s="54" t="s">
        <v>32</v>
      </c>
    </row>
    <row r="6" spans="1:5" s="16" customFormat="1" ht="60">
      <c r="A6" s="51"/>
      <c r="B6" s="51">
        <v>60284327</v>
      </c>
      <c r="C6" s="52" t="s">
        <v>33</v>
      </c>
      <c r="D6" s="53" t="s">
        <v>34</v>
      </c>
      <c r="E6" s="54" t="s">
        <v>35</v>
      </c>
    </row>
    <row r="7" spans="1:5">
      <c r="A7" s="50"/>
      <c r="B7" s="50"/>
      <c r="C7" s="50"/>
      <c r="D7" s="50"/>
      <c r="E7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"/>
  <sheetViews>
    <sheetView topLeftCell="A7" workbookViewId="0">
      <selection activeCell="D13" sqref="D13"/>
    </sheetView>
  </sheetViews>
  <sheetFormatPr baseColWidth="10" defaultRowHeight="15"/>
  <cols>
    <col min="3" max="3" width="18.7109375" customWidth="1"/>
    <col min="4" max="4" width="58.85546875" customWidth="1"/>
    <col min="5" max="5" width="26.42578125" style="16" customWidth="1"/>
  </cols>
  <sheetData>
    <row r="1" spans="1:5" ht="30.75" thickBot="1">
      <c r="A1" s="10" t="s">
        <v>1</v>
      </c>
      <c r="B1" s="11" t="s">
        <v>2</v>
      </c>
      <c r="C1" s="11" t="s">
        <v>3</v>
      </c>
      <c r="D1" s="12" t="s">
        <v>4</v>
      </c>
      <c r="E1" s="14" t="s">
        <v>5</v>
      </c>
    </row>
    <row r="2" spans="1:5" ht="30.75" thickBot="1">
      <c r="A2" s="44">
        <v>48780338</v>
      </c>
      <c r="B2" s="43">
        <v>60284327</v>
      </c>
      <c r="C2" s="19" t="s">
        <v>11</v>
      </c>
      <c r="D2" s="20" t="s">
        <v>23</v>
      </c>
      <c r="E2" s="14"/>
    </row>
    <row r="3" spans="1:5" ht="15.75" thickBot="1">
      <c r="A3" s="17"/>
      <c r="B3" s="17"/>
      <c r="C3" s="17"/>
      <c r="D3" s="17"/>
      <c r="E3" s="18"/>
    </row>
    <row r="4" spans="1:5" ht="30">
      <c r="A4" s="47" t="s">
        <v>1</v>
      </c>
      <c r="B4" s="48" t="s">
        <v>2</v>
      </c>
      <c r="C4" s="48" t="s">
        <v>8</v>
      </c>
      <c r="D4" s="48" t="s">
        <v>4</v>
      </c>
      <c r="E4" s="49" t="s">
        <v>5</v>
      </c>
    </row>
    <row r="5" spans="1:5" s="16" customFormat="1" ht="75">
      <c r="A5" s="51">
        <v>48780338</v>
      </c>
      <c r="B5" s="51">
        <v>60284327</v>
      </c>
      <c r="C5" s="52" t="s">
        <v>24</v>
      </c>
      <c r="D5" s="53" t="s">
        <v>26</v>
      </c>
      <c r="E5" s="54" t="s">
        <v>25</v>
      </c>
    </row>
    <row r="6" spans="1:5" s="16" customFormat="1" ht="30">
      <c r="A6" s="51">
        <v>48780338</v>
      </c>
      <c r="B6" s="51">
        <v>60284327</v>
      </c>
      <c r="C6" s="52" t="s">
        <v>27</v>
      </c>
      <c r="D6" s="53" t="s">
        <v>28</v>
      </c>
      <c r="E6" s="54" t="s">
        <v>29</v>
      </c>
    </row>
    <row r="7" spans="1:5">
      <c r="A7" s="50"/>
      <c r="B7" s="50"/>
      <c r="C7" s="50"/>
      <c r="D7" s="50"/>
      <c r="E7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&amp;F</oddHeader>
    <oddFooter>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16</vt:i4>
      </vt:variant>
    </vt:vector>
  </HeadingPairs>
  <TitlesOfParts>
    <vt:vector size="16" baseType="lpstr">
      <vt:lpstr>Evolution Montant Facture 11-12</vt:lpstr>
      <vt:lpstr>Evolution Montant Facture 10-11</vt:lpstr>
      <vt:lpstr>Contrôle Facture Septembre 2011</vt:lpstr>
      <vt:lpstr>Contrôle Facture Août 2011</vt:lpstr>
      <vt:lpstr>Contrôle Facture Juillet 2011</vt:lpstr>
      <vt:lpstr>Contrôle Facture Juin 2011</vt:lpstr>
      <vt:lpstr>Contrôle Facture Mai 2011</vt:lpstr>
      <vt:lpstr>Contrôle Facture Avril 2011</vt:lpstr>
      <vt:lpstr>Contrôle Facture Mars 2011</vt:lpstr>
      <vt:lpstr>Contrôle Facture Février 2011</vt:lpstr>
      <vt:lpstr>Contrôle Facture Janvier 2011</vt:lpstr>
      <vt:lpstr>Contrôle Facture Décembre 2010</vt:lpstr>
      <vt:lpstr>Contrôle Facture Novembre 2010</vt:lpstr>
      <vt:lpstr>Contrôle Facture Octobre 2010</vt:lpstr>
      <vt:lpstr>Contrôle Facture Septembre 2010</vt:lpstr>
      <vt:lpstr>Contrôle Facture Août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XP</cp:lastModifiedBy>
  <cp:lastPrinted>2011-11-04T15:10:40Z</cp:lastPrinted>
  <dcterms:created xsi:type="dcterms:W3CDTF">2010-09-29T13:49:20Z</dcterms:created>
  <dcterms:modified xsi:type="dcterms:W3CDTF">2011-11-04T15:33:22Z</dcterms:modified>
</cp:coreProperties>
</file>