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 activeTab="2"/>
  </bookViews>
  <sheets>
    <sheet name="Graphique" sheetId="11" r:id="rId1"/>
    <sheet name="Evolution Montant Facture" sheetId="1" r:id="rId2"/>
    <sheet name="Contrôle Facture Août 11" sheetId="10" r:id="rId3"/>
    <sheet name="Contrôle Facture Juillet 11" sheetId="12" r:id="rId4"/>
  </sheets>
  <calcPr calcId="125725"/>
</workbook>
</file>

<file path=xl/calcChain.xml><?xml version="1.0" encoding="utf-8"?>
<calcChain xmlns="http://schemas.openxmlformats.org/spreadsheetml/2006/main">
  <c r="G38" i="1"/>
  <c r="F38"/>
  <c r="E38"/>
</calcChain>
</file>

<file path=xl/sharedStrings.xml><?xml version="1.0" encoding="utf-8"?>
<sst xmlns="http://schemas.openxmlformats.org/spreadsheetml/2006/main" count="123" uniqueCount="76">
  <si>
    <t>N° Facture</t>
  </si>
  <si>
    <t xml:space="preserve">Compte </t>
  </si>
  <si>
    <t>Investissement Matériel</t>
  </si>
  <si>
    <t>Remarques et/ou Préconisations</t>
  </si>
  <si>
    <t>Commentaires</t>
  </si>
  <si>
    <t>Fixe</t>
  </si>
  <si>
    <t>Prestataire Autocom</t>
  </si>
  <si>
    <t>Compte(s) client opérateur</t>
  </si>
  <si>
    <t>MONTANT TOTAL HT</t>
  </si>
  <si>
    <t>Montant HT</t>
  </si>
  <si>
    <t>Factures Références Etude</t>
  </si>
  <si>
    <t>Fixe - Lot 1 - Orange Business Services</t>
  </si>
  <si>
    <t>Fixe - Lot 2 - Orange Business Services</t>
  </si>
  <si>
    <t>Période de consommations</t>
  </si>
  <si>
    <t>Etude 2011</t>
  </si>
  <si>
    <t>Paimpol Lanvignec</t>
  </si>
  <si>
    <t>Lannion AR Sante</t>
  </si>
  <si>
    <t>Loudéac Les Blinfaux</t>
  </si>
  <si>
    <t>Loudéac Les Noelles</t>
  </si>
  <si>
    <t>Paimpol Goas Plat</t>
  </si>
  <si>
    <t>Paimpol Kernoa</t>
  </si>
  <si>
    <t>Côtes d'Armor Habitat - PL Iroise</t>
  </si>
  <si>
    <t>Côtes d'Armor Habitat - AV Martouret</t>
  </si>
  <si>
    <t>Fixe - Lignes non dégroupées - OBS</t>
  </si>
  <si>
    <t>Côtes d'Armor Habitat - Siège Social</t>
  </si>
  <si>
    <t>NDI</t>
  </si>
  <si>
    <t>Rostrenen Cité Peupliers</t>
  </si>
  <si>
    <t>Plerin Rue Pierre Meheust</t>
  </si>
  <si>
    <t>Ploufragan Place Perigord</t>
  </si>
  <si>
    <t>Saint Brieuc Rue Marcel Paul</t>
  </si>
  <si>
    <t>Saint Brieuc Edouard Prigent</t>
  </si>
  <si>
    <t>Saint Brieuc Jules Guesde</t>
  </si>
  <si>
    <t>Perros Guirec Rue Kervoalan</t>
  </si>
  <si>
    <t>Lamballe Rue Jeu de Paume</t>
  </si>
  <si>
    <t>Lannion Rue Gabriel Nogues</t>
  </si>
  <si>
    <t>Ploufragan - Siège Social - T2 + 3 LA</t>
  </si>
  <si>
    <t>Lannion - Agence - 2T0 + 1 LA</t>
  </si>
  <si>
    <t>Mobile - Lot 3 - Orange Business Services</t>
  </si>
  <si>
    <t xml:space="preserve">Mobiles </t>
  </si>
  <si>
    <t xml:space="preserve">Clé 3G </t>
  </si>
  <si>
    <t>Xdsl - Altitude Télécom</t>
  </si>
  <si>
    <t>15 ADSL et 3 SDSL</t>
  </si>
  <si>
    <t>Type</t>
  </si>
  <si>
    <t>Réclamation en cours sur l'opérateur</t>
  </si>
  <si>
    <t>BAOUSSON Bruno</t>
  </si>
  <si>
    <t>49 SMS Hors forfaits pour un montant de 6,125€ HT</t>
  </si>
  <si>
    <t>Voir pour option SMS</t>
  </si>
  <si>
    <t>Préviligier le 756 au lieu du #123# pour le suivi conso</t>
  </si>
  <si>
    <t>Général</t>
  </si>
  <si>
    <t>HERVE AGNES</t>
  </si>
  <si>
    <t>Ne bénéficie pas de l'option Communication Interne Offerte</t>
  </si>
  <si>
    <t>GAILLARD LIDWINE</t>
  </si>
  <si>
    <t>Remplacer le nom de l'utilisateur par Brousse Géraldine</t>
  </si>
  <si>
    <t>Problème de facturation des communications Interne pour un montant de 22,216 € HT sur les lignes qui consomment plus d'1 Heure d'Interne</t>
  </si>
  <si>
    <t>XDSL</t>
  </si>
  <si>
    <t>Rien à signaler coût d'abonnement et coût de communication OK</t>
  </si>
  <si>
    <t>Problème de dégroupage totale chez Altitude Télécom</t>
  </si>
  <si>
    <t xml:space="preserve">Négociation en cours avec Sébastien DAYON </t>
  </si>
  <si>
    <t>Problème technique avec Orange Maps et Motorola Defy</t>
  </si>
  <si>
    <t>Réclamation en cours sur l'opérateur pour trouver une solution</t>
  </si>
  <si>
    <t>Mois de gratuités sur Clé 3G ajustable non appliqués en Août 2011</t>
  </si>
  <si>
    <t>Frais de résiliation anticipé facturé sur les lignes résiliées</t>
  </si>
  <si>
    <t>Merci de me fournir les factures correspondantes</t>
  </si>
  <si>
    <t>Lot 1 &amp; 2</t>
  </si>
  <si>
    <t>20062346 - Mobiles</t>
  </si>
  <si>
    <t>Echange téléphonique avec Denise Laugeois sans retour, voir pour relance de cette réclamation</t>
  </si>
  <si>
    <t>Revoir l'obligation d'être sous un contrat pro présence pour bénéficier des remises tarifaires sur les communications (Voir Page 13 Paragraphe 2.1 de la propostion Orange Fixe)</t>
  </si>
  <si>
    <t>Problème de facturation des communications Interne pour un montant de 47,312 € HT sur les lignes qui consomment plus d'1 Heure d'Interne</t>
  </si>
  <si>
    <t>Facturation d'un service : abonnement service Suivi et conseil garantis à 40,00€ HT depuis le début du marché</t>
  </si>
  <si>
    <t>Orange Numéro Indigo</t>
  </si>
  <si>
    <t>Réclamation en cours sur l'opérateur le 26/09/11, FU non en place sur Com Interne</t>
  </si>
  <si>
    <t>Attente mise en place Extranet Mobiles Orange, mise en place 28/09/2011</t>
  </si>
  <si>
    <t>Ligne résiliée en Juillet 2011 selon opérateur</t>
  </si>
  <si>
    <t>Avoir en cours de réalisation (Validé par Mr BEAUJEAULT)</t>
  </si>
  <si>
    <t>Voir avec Gildas Autret</t>
  </si>
  <si>
    <t>Conditions de l'accord cadre Orange P.22 lot 1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</si>
</sst>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#&quot; &quot;##&quot; &quot;##&quot; &quot;##&quot; &quot;##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409B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" fontId="4" fillId="0" borderId="20" xfId="0" applyNumberFormat="1" applyFont="1" applyBorder="1" applyAlignment="1">
      <alignment horizontal="center" vertical="center" wrapText="1"/>
    </xf>
    <xf numFmtId="0" fontId="5" fillId="0" borderId="0" xfId="0" applyFont="1"/>
    <xf numFmtId="164" fontId="4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" fontId="4" fillId="0" borderId="7" xfId="0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vertical="center" wrapText="1"/>
    </xf>
    <xf numFmtId="165" fontId="5" fillId="0" borderId="0" xfId="0" applyNumberFormat="1" applyFont="1"/>
    <xf numFmtId="165" fontId="4" fillId="0" borderId="12" xfId="0" applyNumberFormat="1" applyFont="1" applyBorder="1" applyAlignment="1">
      <alignment horizontal="center" vertical="center" wrapText="1"/>
    </xf>
    <xf numFmtId="165" fontId="4" fillId="4" borderId="23" xfId="0" applyNumberFormat="1" applyFont="1" applyFill="1" applyBorder="1" applyAlignment="1">
      <alignment vertical="center" wrapText="1"/>
    </xf>
    <xf numFmtId="165" fontId="5" fillId="0" borderId="29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7" fontId="5" fillId="0" borderId="15" xfId="0" applyNumberFormat="1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7" fontId="5" fillId="0" borderId="30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7" fontId="5" fillId="0" borderId="1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57D9"/>
      <color rgb="FFFDBBE7"/>
      <color rgb="FFF6409B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MONTANT</a:t>
            </a:r>
            <a:r>
              <a:rPr lang="en-US" baseline="0"/>
              <a:t> TOTAL DES FACTURES </a:t>
            </a:r>
          </a:p>
          <a:p>
            <a:pPr>
              <a:defRPr/>
            </a:pPr>
            <a:r>
              <a:rPr lang="en-US" baseline="0"/>
              <a:t>FIXES/MOBILES/XDSL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'Evolution Montant Facture'!$A$38</c:f>
              <c:strCache>
                <c:ptCount val="1"/>
                <c:pt idx="0">
                  <c:v>MONTANT TOTAL HT</c:v>
                </c:pt>
              </c:strCache>
            </c:strRef>
          </c:tx>
          <c:marker>
            <c:symbol val="none"/>
          </c:marker>
          <c:cat>
            <c:strRef>
              <c:f>'Evolution Montant Facture'!$E$3:$R$3</c:f>
              <c:strCache>
                <c:ptCount val="14"/>
                <c:pt idx="0">
                  <c:v>Factures Références Etude</c:v>
                </c:pt>
                <c:pt idx="1">
                  <c:v>juil-11</c:v>
                </c:pt>
                <c:pt idx="2">
                  <c:v>août-11</c:v>
                </c:pt>
                <c:pt idx="3">
                  <c:v>sept-11</c:v>
                </c:pt>
                <c:pt idx="4">
                  <c:v>oct-11</c:v>
                </c:pt>
                <c:pt idx="5">
                  <c:v>nov-11</c:v>
                </c:pt>
                <c:pt idx="6">
                  <c:v>déc-11</c:v>
                </c:pt>
                <c:pt idx="7">
                  <c:v>janv-12</c:v>
                </c:pt>
                <c:pt idx="8">
                  <c:v>févr-12</c:v>
                </c:pt>
                <c:pt idx="9">
                  <c:v>mars-12</c:v>
                </c:pt>
                <c:pt idx="10">
                  <c:v>avr-12</c:v>
                </c:pt>
                <c:pt idx="11">
                  <c:v>mai-12</c:v>
                </c:pt>
                <c:pt idx="12">
                  <c:v>juin-12</c:v>
                </c:pt>
                <c:pt idx="13">
                  <c:v>juil-12</c:v>
                </c:pt>
              </c:strCache>
            </c:strRef>
          </c:cat>
          <c:val>
            <c:numRef>
              <c:f>'Evolution Montant Facture'!$E$38:$R$38</c:f>
              <c:numCache>
                <c:formatCode>#,##0.00\ "€"</c:formatCode>
                <c:ptCount val="14"/>
                <c:pt idx="0">
                  <c:v>5054.16</c:v>
                </c:pt>
                <c:pt idx="1">
                  <c:v>4096.67</c:v>
                </c:pt>
                <c:pt idx="2">
                  <c:v>3347.86</c:v>
                </c:pt>
              </c:numCache>
            </c:numRef>
          </c:val>
        </c:ser>
        <c:marker val="1"/>
        <c:axId val="65269120"/>
        <c:axId val="78759040"/>
      </c:lineChart>
      <c:catAx>
        <c:axId val="65269120"/>
        <c:scaling>
          <c:orientation val="minMax"/>
        </c:scaling>
        <c:axPos val="b"/>
        <c:numFmt formatCode="mmm\-yy" sourceLinked="1"/>
        <c:tickLblPos val="nextTo"/>
        <c:crossAx val="78759040"/>
        <c:crosses val="autoZero"/>
        <c:auto val="1"/>
        <c:lblAlgn val="ctr"/>
        <c:lblOffset val="100"/>
      </c:catAx>
      <c:valAx>
        <c:axId val="78759040"/>
        <c:scaling>
          <c:orientation val="minMax"/>
        </c:scaling>
        <c:axPos val="l"/>
        <c:majorGridlines/>
        <c:numFmt formatCode="#,##0.00\ &quot;€&quot;" sourceLinked="1"/>
        <c:tickLblPos val="nextTo"/>
        <c:crossAx val="65269120"/>
        <c:crosses val="autoZero"/>
        <c:crossBetween val="between"/>
      </c:valAx>
    </c:plotArea>
    <c:legend>
      <c:legendPos val="r"/>
    </c:legend>
    <c:plotVisOnly val="1"/>
  </c:chart>
  <c:printSettings>
    <c:headerFooter>
      <c:oddHeader>&amp;F</c:oddHeader>
      <c:oddFooter>&amp;A</c:oddFooter>
    </c:headerFooter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6</xdr:row>
      <xdr:rowOff>133349</xdr:rowOff>
    </xdr:from>
    <xdr:to>
      <xdr:col>10</xdr:col>
      <xdr:colOff>542925</xdr:colOff>
      <xdr:row>30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371475</xdr:colOff>
      <xdr:row>27</xdr:row>
      <xdr:rowOff>85725</xdr:rowOff>
    </xdr:from>
    <xdr:to>
      <xdr:col>10</xdr:col>
      <xdr:colOff>416784</xdr:colOff>
      <xdr:row>29</xdr:row>
      <xdr:rowOff>78702</xdr:rowOff>
    </xdr:to>
    <xdr:pic>
      <xdr:nvPicPr>
        <xdr:cNvPr id="3" name="Image 2" descr="telecoms-viol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67475" y="5229225"/>
          <a:ext cx="1569309" cy="373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73698</xdr:rowOff>
    </xdr:from>
    <xdr:to>
      <xdr:col>0</xdr:col>
      <xdr:colOff>1845533</xdr:colOff>
      <xdr:row>2</xdr:row>
      <xdr:rowOff>447675</xdr:rowOff>
    </xdr:to>
    <xdr:pic>
      <xdr:nvPicPr>
        <xdr:cNvPr id="5" name="Image 4" descr="telecoms-viole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4" y="73698"/>
          <a:ext cx="1569309" cy="373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15</xdr:row>
      <xdr:rowOff>32492</xdr:rowOff>
    </xdr:from>
    <xdr:to>
      <xdr:col>4</xdr:col>
      <xdr:colOff>1685925</xdr:colOff>
      <xdr:row>16</xdr:row>
      <xdr:rowOff>177713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5" y="5890367"/>
          <a:ext cx="1019175" cy="3357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3733800</xdr:colOff>
      <xdr:row>16</xdr:row>
      <xdr:rowOff>38100</xdr:rowOff>
    </xdr:from>
    <xdr:to>
      <xdr:col>4</xdr:col>
      <xdr:colOff>1447800</xdr:colOff>
      <xdr:row>19</xdr:row>
      <xdr:rowOff>6263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05575" y="5476875"/>
          <a:ext cx="1638300" cy="539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1" sqref="M11"/>
    </sheetView>
  </sheetViews>
  <sheetFormatPr baseColWidth="10" defaultRowHeight="15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  <legacyDrawing r:id="rId3"/>
  <oleObjects>
    <oleObject progId="Word.Picture.8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opLeftCell="A4" workbookViewId="0">
      <selection activeCell="G18" sqref="G18"/>
    </sheetView>
  </sheetViews>
  <sheetFormatPr baseColWidth="10" defaultRowHeight="12.75"/>
  <cols>
    <col min="1" max="1" width="32.42578125" style="15" customWidth="1"/>
    <col min="2" max="2" width="12.7109375" style="46" bestFit="1" customWidth="1"/>
    <col min="3" max="3" width="14" style="15" customWidth="1"/>
    <col min="4" max="4" width="13" style="15" customWidth="1"/>
    <col min="5" max="5" width="14.7109375" style="15" bestFit="1" customWidth="1"/>
    <col min="6" max="18" width="9.42578125" style="15" bestFit="1" customWidth="1"/>
    <col min="19" max="16384" width="11.42578125" style="15"/>
  </cols>
  <sheetData>
    <row r="1" spans="1:18" ht="61.5" customHeight="1" thickBot="1"/>
    <row r="2" spans="1:18" ht="13.5" thickBot="1">
      <c r="D2" s="68" t="s">
        <v>13</v>
      </c>
      <c r="E2" s="39" t="s">
        <v>9</v>
      </c>
    </row>
    <row r="3" spans="1:18" ht="39" customHeight="1" thickBot="1">
      <c r="A3" s="12"/>
      <c r="B3" s="47" t="s">
        <v>25</v>
      </c>
      <c r="C3" s="13" t="s">
        <v>7</v>
      </c>
      <c r="D3" s="69"/>
      <c r="E3" s="40" t="s">
        <v>10</v>
      </c>
      <c r="F3" s="14">
        <v>40725</v>
      </c>
      <c r="G3" s="14">
        <v>40756</v>
      </c>
      <c r="H3" s="14">
        <v>40787</v>
      </c>
      <c r="I3" s="14">
        <v>40817</v>
      </c>
      <c r="J3" s="14">
        <v>40848</v>
      </c>
      <c r="K3" s="14">
        <v>40878</v>
      </c>
      <c r="L3" s="14">
        <v>40909</v>
      </c>
      <c r="M3" s="14">
        <v>40940</v>
      </c>
      <c r="N3" s="14">
        <v>40969</v>
      </c>
      <c r="O3" s="14">
        <v>41000</v>
      </c>
      <c r="P3" s="14">
        <v>41030</v>
      </c>
      <c r="Q3" s="14">
        <v>41061</v>
      </c>
      <c r="R3" s="14">
        <v>41091</v>
      </c>
    </row>
    <row r="4" spans="1:18">
      <c r="A4" s="41" t="s">
        <v>11</v>
      </c>
      <c r="B4" s="48"/>
      <c r="C4" s="43">
        <v>802964669</v>
      </c>
      <c r="D4" s="44"/>
      <c r="E4" s="17"/>
      <c r="F4" s="62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</row>
    <row r="5" spans="1:18">
      <c r="A5" s="18" t="s">
        <v>35</v>
      </c>
      <c r="B5" s="49">
        <v>296941241</v>
      </c>
      <c r="C5" s="19">
        <v>802964703</v>
      </c>
      <c r="D5" s="55" t="s">
        <v>14</v>
      </c>
      <c r="E5" s="20">
        <v>1404.83</v>
      </c>
      <c r="F5" s="63">
        <v>1063.22</v>
      </c>
      <c r="G5" s="21">
        <v>940.89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0"/>
    </row>
    <row r="6" spans="1:18">
      <c r="A6" s="18" t="s">
        <v>36</v>
      </c>
      <c r="B6" s="49">
        <v>296488760</v>
      </c>
      <c r="C6" s="19">
        <v>802964807</v>
      </c>
      <c r="D6" s="18" t="s">
        <v>14</v>
      </c>
      <c r="E6" s="20">
        <v>366.82</v>
      </c>
      <c r="F6" s="63">
        <v>261.75</v>
      </c>
      <c r="G6" s="21">
        <v>242.07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0"/>
    </row>
    <row r="7" spans="1:18">
      <c r="A7" s="18" t="s">
        <v>6</v>
      </c>
      <c r="B7" s="49"/>
      <c r="C7" s="22"/>
      <c r="D7" s="23"/>
      <c r="E7" s="20"/>
      <c r="F7" s="6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0"/>
    </row>
    <row r="8" spans="1:18" ht="13.5" thickBot="1">
      <c r="A8" s="18" t="s">
        <v>2</v>
      </c>
      <c r="B8" s="49"/>
      <c r="C8" s="22"/>
      <c r="D8" s="23"/>
      <c r="E8" s="20"/>
      <c r="F8" s="63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0"/>
    </row>
    <row r="9" spans="1:18">
      <c r="A9" s="41" t="s">
        <v>12</v>
      </c>
      <c r="B9" s="48"/>
      <c r="C9" s="43">
        <v>802964672</v>
      </c>
      <c r="D9" s="23"/>
      <c r="E9" s="20"/>
      <c r="F9" s="63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0"/>
    </row>
    <row r="10" spans="1:18">
      <c r="A10" s="18" t="s">
        <v>15</v>
      </c>
      <c r="B10" s="49">
        <v>296204428</v>
      </c>
      <c r="C10" s="19">
        <v>802964721</v>
      </c>
      <c r="D10" s="18" t="s">
        <v>14</v>
      </c>
      <c r="E10" s="20">
        <v>15.5</v>
      </c>
      <c r="F10" s="63">
        <v>20.86</v>
      </c>
      <c r="G10" s="21">
        <v>18.170000000000002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0"/>
    </row>
    <row r="11" spans="1:18">
      <c r="A11" s="18" t="s">
        <v>16</v>
      </c>
      <c r="B11" s="49">
        <v>296140151</v>
      </c>
      <c r="C11" s="19">
        <v>802964722</v>
      </c>
      <c r="D11" s="18" t="s">
        <v>14</v>
      </c>
      <c r="E11" s="20">
        <v>15.5</v>
      </c>
      <c r="F11" s="63">
        <v>18</v>
      </c>
      <c r="G11" s="21">
        <v>18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0"/>
    </row>
    <row r="12" spans="1:18">
      <c r="A12" s="18" t="s">
        <v>17</v>
      </c>
      <c r="B12" s="49">
        <v>296286177</v>
      </c>
      <c r="C12" s="19">
        <v>802964724</v>
      </c>
      <c r="D12" s="18" t="s">
        <v>14</v>
      </c>
      <c r="E12" s="20">
        <v>15.5</v>
      </c>
      <c r="F12" s="63">
        <v>18</v>
      </c>
      <c r="G12" s="21">
        <v>18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0"/>
    </row>
    <row r="13" spans="1:18">
      <c r="A13" s="18" t="s">
        <v>18</v>
      </c>
      <c r="B13" s="49">
        <v>296286336</v>
      </c>
      <c r="C13" s="19">
        <v>802964727</v>
      </c>
      <c r="D13" s="18" t="s">
        <v>14</v>
      </c>
      <c r="E13" s="20">
        <v>21.65</v>
      </c>
      <c r="F13" s="63">
        <v>27.97</v>
      </c>
      <c r="G13" s="21">
        <v>24.56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0"/>
    </row>
    <row r="14" spans="1:18">
      <c r="A14" s="18" t="s">
        <v>19</v>
      </c>
      <c r="B14" s="49">
        <v>296207343</v>
      </c>
      <c r="C14" s="19">
        <v>802964728</v>
      </c>
      <c r="D14" s="18" t="s">
        <v>14</v>
      </c>
      <c r="E14" s="20">
        <v>15.5</v>
      </c>
      <c r="F14" s="63">
        <v>18</v>
      </c>
      <c r="G14" s="21">
        <v>18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0"/>
    </row>
    <row r="15" spans="1:18">
      <c r="A15" s="18" t="s">
        <v>20</v>
      </c>
      <c r="B15" s="49">
        <v>296208357</v>
      </c>
      <c r="C15" s="19">
        <v>802964729</v>
      </c>
      <c r="D15" s="18" t="s">
        <v>14</v>
      </c>
      <c r="E15" s="20">
        <v>15.5</v>
      </c>
      <c r="F15" s="63">
        <v>18</v>
      </c>
      <c r="G15" s="21">
        <v>18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0"/>
    </row>
    <row r="16" spans="1:18">
      <c r="A16" s="18" t="s">
        <v>21</v>
      </c>
      <c r="B16" s="49">
        <v>296760271</v>
      </c>
      <c r="C16" s="19">
        <v>802964730</v>
      </c>
      <c r="D16" s="18" t="s">
        <v>14</v>
      </c>
      <c r="E16" s="20">
        <v>15.5</v>
      </c>
      <c r="F16" s="63">
        <v>18</v>
      </c>
      <c r="G16" s="21">
        <v>18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0"/>
    </row>
    <row r="17" spans="1:18">
      <c r="A17" s="18" t="s">
        <v>22</v>
      </c>
      <c r="B17" s="49">
        <v>296652761</v>
      </c>
      <c r="C17" s="19">
        <v>802964733</v>
      </c>
      <c r="D17" s="18" t="s">
        <v>14</v>
      </c>
      <c r="E17" s="20">
        <v>15.5</v>
      </c>
      <c r="F17" s="63">
        <v>18</v>
      </c>
      <c r="G17" s="21">
        <v>18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0"/>
    </row>
    <row r="18" spans="1:18" ht="13.5" thickBot="1">
      <c r="A18" s="18" t="s">
        <v>26</v>
      </c>
      <c r="B18" s="49">
        <v>296290572</v>
      </c>
      <c r="C18" s="19">
        <v>802964736</v>
      </c>
      <c r="D18" s="18" t="s">
        <v>14</v>
      </c>
      <c r="E18" s="20">
        <v>15.5</v>
      </c>
      <c r="F18" s="63">
        <v>18</v>
      </c>
      <c r="G18" s="21">
        <v>18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0"/>
    </row>
    <row r="19" spans="1:18">
      <c r="A19" s="41" t="s">
        <v>23</v>
      </c>
      <c r="B19" s="48"/>
      <c r="C19" s="43">
        <v>802964675</v>
      </c>
      <c r="D19" s="18"/>
      <c r="E19" s="20"/>
      <c r="F19" s="6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</row>
    <row r="20" spans="1:18">
      <c r="A20" s="18" t="s">
        <v>24</v>
      </c>
      <c r="B20" s="49">
        <v>296944559</v>
      </c>
      <c r="C20" s="19">
        <v>802964678</v>
      </c>
      <c r="D20" s="18" t="s">
        <v>14</v>
      </c>
      <c r="E20" s="20">
        <v>17.8</v>
      </c>
      <c r="F20" s="64">
        <v>18</v>
      </c>
      <c r="G20" s="24">
        <v>18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</row>
    <row r="21" spans="1:18">
      <c r="A21" s="18" t="s">
        <v>27</v>
      </c>
      <c r="B21" s="49">
        <v>296774697</v>
      </c>
      <c r="C21" s="19">
        <v>802964680</v>
      </c>
      <c r="D21" s="18" t="s">
        <v>14</v>
      </c>
      <c r="E21" s="20">
        <v>18.3</v>
      </c>
      <c r="F21" s="64">
        <v>19.920000000000002</v>
      </c>
      <c r="G21" s="24">
        <v>19.510000000000002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</row>
    <row r="22" spans="1:18">
      <c r="A22" s="18" t="s">
        <v>28</v>
      </c>
      <c r="B22" s="49">
        <v>296787968</v>
      </c>
      <c r="C22" s="19">
        <v>802964681</v>
      </c>
      <c r="D22" s="18" t="s">
        <v>14</v>
      </c>
      <c r="E22" s="20">
        <v>15.5</v>
      </c>
      <c r="F22" s="64">
        <v>15.7</v>
      </c>
      <c r="G22" s="24">
        <v>15.7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1:18">
      <c r="A23" s="18" t="s">
        <v>29</v>
      </c>
      <c r="B23" s="49">
        <v>296787334</v>
      </c>
      <c r="C23" s="19">
        <v>802964682</v>
      </c>
      <c r="D23" s="18" t="s">
        <v>14</v>
      </c>
      <c r="E23" s="20">
        <v>15.5</v>
      </c>
      <c r="F23" s="64">
        <v>15.7</v>
      </c>
      <c r="G23" s="24">
        <v>15.7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1:18">
      <c r="A24" s="18" t="s">
        <v>30</v>
      </c>
      <c r="B24" s="49">
        <v>296787735</v>
      </c>
      <c r="C24" s="19">
        <v>802964683</v>
      </c>
      <c r="D24" s="18" t="s">
        <v>14</v>
      </c>
      <c r="E24" s="20">
        <v>15.5</v>
      </c>
      <c r="F24" s="64">
        <v>15.7</v>
      </c>
      <c r="G24" s="24">
        <v>15.7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1:18">
      <c r="A25" s="18" t="s">
        <v>31</v>
      </c>
      <c r="B25" s="49">
        <v>296788964</v>
      </c>
      <c r="C25" s="19">
        <v>802964684</v>
      </c>
      <c r="D25" s="18" t="s">
        <v>14</v>
      </c>
      <c r="E25" s="20">
        <v>15.5</v>
      </c>
      <c r="F25" s="64">
        <v>15.7</v>
      </c>
      <c r="G25" s="24">
        <v>15.7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</row>
    <row r="26" spans="1:18">
      <c r="A26" s="18" t="s">
        <v>32</v>
      </c>
      <c r="B26" s="49">
        <v>296231299</v>
      </c>
      <c r="C26" s="19">
        <v>802964686</v>
      </c>
      <c r="D26" s="18" t="s">
        <v>14</v>
      </c>
      <c r="E26" s="20">
        <v>15.5</v>
      </c>
      <c r="F26" s="64">
        <v>15.7</v>
      </c>
      <c r="G26" s="24">
        <v>15.7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</row>
    <row r="27" spans="1:18">
      <c r="A27" s="18" t="s">
        <v>33</v>
      </c>
      <c r="B27" s="49">
        <v>296501983</v>
      </c>
      <c r="C27" s="19">
        <v>802964798</v>
      </c>
      <c r="D27" s="18" t="s">
        <v>14</v>
      </c>
      <c r="E27" s="20">
        <v>15.5</v>
      </c>
      <c r="F27" s="64">
        <v>15.7</v>
      </c>
      <c r="G27" s="24">
        <v>15.7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</row>
    <row r="28" spans="1:18" ht="13.5" thickBot="1">
      <c r="A28" s="18" t="s">
        <v>34</v>
      </c>
      <c r="B28" s="49">
        <v>296372942</v>
      </c>
      <c r="C28" s="19">
        <v>802964800</v>
      </c>
      <c r="D28" s="18" t="s">
        <v>14</v>
      </c>
      <c r="E28" s="20">
        <v>15.5</v>
      </c>
      <c r="F28" s="64">
        <v>15.7</v>
      </c>
      <c r="G28" s="24">
        <v>15.7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5"/>
    </row>
    <row r="29" spans="1:18" ht="15" customHeight="1">
      <c r="A29" s="41" t="s">
        <v>37</v>
      </c>
      <c r="B29" s="45"/>
      <c r="C29" s="42"/>
      <c r="D29" s="18"/>
      <c r="E29" s="20"/>
      <c r="F29" s="6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</row>
    <row r="30" spans="1:18">
      <c r="A30" s="18" t="s">
        <v>38</v>
      </c>
      <c r="B30" s="56">
        <v>67</v>
      </c>
      <c r="C30" s="19">
        <v>20062346</v>
      </c>
      <c r="D30" s="18" t="s">
        <v>14</v>
      </c>
      <c r="E30" s="20">
        <v>993.26</v>
      </c>
      <c r="F30" s="64">
        <v>1036.27</v>
      </c>
      <c r="G30" s="24">
        <v>432.59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5"/>
    </row>
    <row r="31" spans="1:18">
      <c r="A31" s="18" t="s">
        <v>39</v>
      </c>
      <c r="B31" s="56">
        <v>16</v>
      </c>
      <c r="C31" s="19">
        <v>20062346</v>
      </c>
      <c r="D31" s="18" t="s">
        <v>14</v>
      </c>
      <c r="E31" s="20">
        <v>704</v>
      </c>
      <c r="F31" s="64">
        <v>117.78</v>
      </c>
      <c r="G31" s="24">
        <v>121.17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</row>
    <row r="32" spans="1:18" ht="13.5" thickBot="1">
      <c r="A32" s="18" t="s">
        <v>2</v>
      </c>
      <c r="B32" s="49"/>
      <c r="C32" s="19"/>
      <c r="D32" s="18"/>
      <c r="E32" s="20"/>
      <c r="F32" s="6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5"/>
    </row>
    <row r="33" spans="1:18" ht="13.5" customHeight="1">
      <c r="A33" s="41" t="s">
        <v>40</v>
      </c>
      <c r="B33" s="45"/>
      <c r="C33" s="42"/>
      <c r="D33" s="18"/>
      <c r="E33" s="20"/>
      <c r="F33" s="6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</row>
    <row r="34" spans="1:18">
      <c r="A34" s="18" t="s">
        <v>41</v>
      </c>
      <c r="B34" s="56">
        <v>18</v>
      </c>
      <c r="C34" s="19"/>
      <c r="D34" s="55">
        <v>40695</v>
      </c>
      <c r="E34" s="20">
        <v>1219</v>
      </c>
      <c r="F34" s="64">
        <v>1219</v>
      </c>
      <c r="G34" s="24">
        <v>1219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5"/>
    </row>
    <row r="35" spans="1:18" ht="13.5" thickBot="1">
      <c r="A35" s="28" t="s">
        <v>2</v>
      </c>
      <c r="B35" s="58"/>
      <c r="C35" s="51"/>
      <c r="D35" s="59"/>
      <c r="E35" s="52"/>
      <c r="F35" s="66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4"/>
    </row>
    <row r="36" spans="1:18">
      <c r="A36" s="41" t="s">
        <v>69</v>
      </c>
      <c r="B36" s="45"/>
      <c r="C36" s="42"/>
      <c r="D36" s="59"/>
      <c r="E36" s="52"/>
      <c r="F36" s="66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4"/>
    </row>
    <row r="37" spans="1:18" ht="13.5" thickBot="1">
      <c r="A37" s="60">
        <v>820204062</v>
      </c>
      <c r="B37" s="56"/>
      <c r="C37" s="19">
        <v>800787772</v>
      </c>
      <c r="D37" s="61">
        <v>40695</v>
      </c>
      <c r="E37" s="29">
        <v>76</v>
      </c>
      <c r="F37" s="67">
        <v>76</v>
      </c>
      <c r="G37" s="30">
        <v>76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1"/>
    </row>
    <row r="38" spans="1:18" s="36" customFormat="1" ht="13.5" thickBot="1">
      <c r="A38" s="32" t="s">
        <v>8</v>
      </c>
      <c r="B38" s="50"/>
      <c r="C38" s="33"/>
      <c r="D38" s="33"/>
      <c r="E38" s="34">
        <f>SUM(E4:E37)</f>
        <v>5054.16</v>
      </c>
      <c r="F38" s="35">
        <f>SUM(F4:F37)</f>
        <v>4096.67</v>
      </c>
      <c r="G38" s="35">
        <f>SUM(G4:G37)</f>
        <v>3347.86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s="36" customFormat="1">
      <c r="A39" s="37"/>
      <c r="B39" s="50"/>
      <c r="C39" s="33"/>
      <c r="D39" s="33"/>
      <c r="E39" s="38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s="36" customFormat="1">
      <c r="A40" s="37"/>
      <c r="B40" s="50"/>
      <c r="C40" s="33"/>
      <c r="D40" s="33"/>
      <c r="E40" s="38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</sheetData>
  <mergeCells count="1">
    <mergeCell ref="D2:D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&amp;F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D11" sqref="D11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3" customWidth="1"/>
  </cols>
  <sheetData>
    <row r="1" spans="1:5" ht="15.75" thickBot="1">
      <c r="A1" s="5" t="s">
        <v>0</v>
      </c>
      <c r="B1" s="6" t="s">
        <v>1</v>
      </c>
      <c r="C1" s="6" t="s">
        <v>42</v>
      </c>
      <c r="D1" s="7" t="s">
        <v>3</v>
      </c>
      <c r="E1" s="8" t="s">
        <v>4</v>
      </c>
    </row>
    <row r="2" spans="1:5" s="4" customFormat="1" ht="60.75" thickBot="1">
      <c r="A2" s="70">
        <v>51247274</v>
      </c>
      <c r="B2" s="72" t="s">
        <v>64</v>
      </c>
      <c r="C2" s="74" t="s">
        <v>48</v>
      </c>
      <c r="D2" s="10" t="s">
        <v>67</v>
      </c>
      <c r="E2" s="9" t="s">
        <v>70</v>
      </c>
    </row>
    <row r="3" spans="1:5" s="4" customFormat="1" ht="15.75" thickBot="1">
      <c r="A3" s="71"/>
      <c r="B3" s="73"/>
      <c r="C3" s="75"/>
      <c r="D3" s="10" t="s">
        <v>47</v>
      </c>
      <c r="E3" s="57"/>
    </row>
    <row r="4" spans="1:5" s="4" customFormat="1" ht="15.75" thickBot="1">
      <c r="A4" s="71"/>
      <c r="B4" s="73"/>
      <c r="C4" s="75"/>
      <c r="D4" s="10" t="s">
        <v>58</v>
      </c>
      <c r="E4" s="9" t="s">
        <v>74</v>
      </c>
    </row>
    <row r="5" spans="1:5" s="4" customFormat="1" ht="45.75" thickBot="1">
      <c r="A5" s="71"/>
      <c r="B5" s="73"/>
      <c r="C5" s="75"/>
      <c r="D5" s="10" t="s">
        <v>60</v>
      </c>
      <c r="E5" s="9" t="s">
        <v>73</v>
      </c>
    </row>
    <row r="6" spans="1:5" s="4" customFormat="1" ht="45.75" thickBot="1">
      <c r="A6" s="71"/>
      <c r="B6" s="73"/>
      <c r="C6" s="76"/>
      <c r="D6" s="10" t="s">
        <v>61</v>
      </c>
      <c r="E6" s="9" t="s">
        <v>73</v>
      </c>
    </row>
    <row r="7" spans="1:5" s="4" customFormat="1" ht="15.75" thickBot="1">
      <c r="A7" s="71"/>
      <c r="B7" s="73"/>
      <c r="C7" s="2" t="s">
        <v>44</v>
      </c>
      <c r="D7" s="10" t="s">
        <v>45</v>
      </c>
      <c r="E7" s="9" t="s">
        <v>46</v>
      </c>
    </row>
    <row r="8" spans="1:5" s="4" customFormat="1" ht="30.75" thickBot="1">
      <c r="A8" s="71"/>
      <c r="B8" s="73"/>
      <c r="C8" s="2" t="s">
        <v>49</v>
      </c>
      <c r="D8" s="10" t="s">
        <v>50</v>
      </c>
      <c r="E8" s="9" t="s">
        <v>72</v>
      </c>
    </row>
    <row r="9" spans="1:5" s="4" customFormat="1" ht="45.75" thickBot="1">
      <c r="A9" s="71"/>
      <c r="B9" s="73"/>
      <c r="C9" s="2" t="s">
        <v>51</v>
      </c>
      <c r="D9" s="10" t="s">
        <v>52</v>
      </c>
      <c r="E9" s="9" t="s">
        <v>71</v>
      </c>
    </row>
    <row r="10" spans="1:5" s="4" customFormat="1" ht="15.75" thickBot="1">
      <c r="A10" s="77" t="s">
        <v>5</v>
      </c>
      <c r="B10" s="78"/>
      <c r="C10" s="78"/>
      <c r="D10" s="78"/>
      <c r="E10" s="79"/>
    </row>
    <row r="11" spans="1:5" s="4" customFormat="1" ht="21.75" customHeight="1" thickBot="1">
      <c r="A11" s="1"/>
      <c r="B11" s="2"/>
      <c r="C11" s="2" t="s">
        <v>63</v>
      </c>
      <c r="D11" s="10" t="s">
        <v>55</v>
      </c>
      <c r="E11" s="9"/>
    </row>
    <row r="12" spans="1:5" s="4" customFormat="1" ht="30.75" thickBot="1">
      <c r="A12" s="1"/>
      <c r="B12" s="2"/>
      <c r="C12" s="2" t="s">
        <v>63</v>
      </c>
      <c r="D12" s="10" t="s">
        <v>68</v>
      </c>
      <c r="E12" s="9" t="s">
        <v>75</v>
      </c>
    </row>
    <row r="13" spans="1:5" s="4" customFormat="1" ht="45.75" thickBot="1">
      <c r="A13" s="1"/>
      <c r="B13" s="2"/>
      <c r="C13" s="2" t="s">
        <v>63</v>
      </c>
      <c r="D13" s="10" t="s">
        <v>66</v>
      </c>
      <c r="E13" s="9" t="s">
        <v>75</v>
      </c>
    </row>
    <row r="14" spans="1:5" s="4" customFormat="1" ht="15.75" thickBot="1">
      <c r="A14" s="77" t="s">
        <v>54</v>
      </c>
      <c r="B14" s="78"/>
      <c r="C14" s="78"/>
      <c r="D14" s="78"/>
      <c r="E14" s="79"/>
    </row>
    <row r="15" spans="1:5" s="4" customFormat="1" ht="30.75" thickBot="1">
      <c r="A15" s="1"/>
      <c r="B15" s="2"/>
      <c r="C15" s="2"/>
      <c r="D15" s="10" t="s">
        <v>56</v>
      </c>
      <c r="E15" s="9" t="s">
        <v>57</v>
      </c>
    </row>
    <row r="16" spans="1:5">
      <c r="C16" s="11"/>
    </row>
  </sheetData>
  <mergeCells count="5">
    <mergeCell ref="A2:A9"/>
    <mergeCell ref="B2:B9"/>
    <mergeCell ref="C2:C6"/>
    <mergeCell ref="A10:E10"/>
    <mergeCell ref="A14:E1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topLeftCell="A7" workbookViewId="0">
      <selection activeCell="D18" sqref="D18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3" customWidth="1"/>
  </cols>
  <sheetData>
    <row r="1" spans="1:5" ht="15.75" thickBot="1">
      <c r="A1" s="5" t="s">
        <v>0</v>
      </c>
      <c r="B1" s="6" t="s">
        <v>1</v>
      </c>
      <c r="C1" s="6" t="s">
        <v>42</v>
      </c>
      <c r="D1" s="7" t="s">
        <v>3</v>
      </c>
      <c r="E1" s="8" t="s">
        <v>4</v>
      </c>
    </row>
    <row r="2" spans="1:5" s="4" customFormat="1" ht="45.75" thickBot="1">
      <c r="A2" s="70">
        <v>51247274</v>
      </c>
      <c r="B2" s="72" t="s">
        <v>64</v>
      </c>
      <c r="C2" s="74" t="s">
        <v>48</v>
      </c>
      <c r="D2" s="10" t="s">
        <v>53</v>
      </c>
      <c r="E2" s="9" t="s">
        <v>43</v>
      </c>
    </row>
    <row r="3" spans="1:5" s="4" customFormat="1" ht="15.75" thickBot="1">
      <c r="A3" s="71"/>
      <c r="B3" s="73"/>
      <c r="C3" s="75"/>
      <c r="D3" s="10" t="s">
        <v>47</v>
      </c>
      <c r="E3" s="57"/>
    </row>
    <row r="4" spans="1:5" s="4" customFormat="1" ht="45.75" thickBot="1">
      <c r="A4" s="71"/>
      <c r="B4" s="73"/>
      <c r="C4" s="75"/>
      <c r="D4" s="10" t="s">
        <v>58</v>
      </c>
      <c r="E4" s="9" t="s">
        <v>59</v>
      </c>
    </row>
    <row r="5" spans="1:5" s="4" customFormat="1" ht="45.75" thickBot="1">
      <c r="A5" s="71"/>
      <c r="B5" s="73"/>
      <c r="C5" s="75"/>
      <c r="D5" s="10" t="s">
        <v>60</v>
      </c>
      <c r="E5" s="9" t="s">
        <v>59</v>
      </c>
    </row>
    <row r="6" spans="1:5" s="4" customFormat="1" ht="30.75" thickBot="1">
      <c r="A6" s="71"/>
      <c r="B6" s="73"/>
      <c r="C6" s="76"/>
      <c r="D6" s="10" t="s">
        <v>61</v>
      </c>
      <c r="E6" s="9" t="s">
        <v>62</v>
      </c>
    </row>
    <row r="7" spans="1:5" s="4" customFormat="1" ht="15.75" thickBot="1">
      <c r="A7" s="77" t="s">
        <v>5</v>
      </c>
      <c r="B7" s="78"/>
      <c r="C7" s="78"/>
      <c r="D7" s="78"/>
      <c r="E7" s="79"/>
    </row>
    <row r="8" spans="1:5" s="4" customFormat="1" ht="30.75" thickBot="1">
      <c r="A8" s="1"/>
      <c r="B8" s="2"/>
      <c r="C8" s="2" t="s">
        <v>63</v>
      </c>
      <c r="D8" s="10" t="s">
        <v>55</v>
      </c>
      <c r="E8" s="9"/>
    </row>
    <row r="9" spans="1:5" s="4" customFormat="1" ht="60.75" thickBot="1">
      <c r="A9" s="1"/>
      <c r="B9" s="2"/>
      <c r="C9" s="2" t="s">
        <v>63</v>
      </c>
      <c r="D9" s="10" t="s">
        <v>66</v>
      </c>
      <c r="E9" s="9" t="s">
        <v>65</v>
      </c>
    </row>
    <row r="10" spans="1:5" s="4" customFormat="1" ht="15.75" thickBot="1">
      <c r="A10" s="77" t="s">
        <v>54</v>
      </c>
      <c r="B10" s="78"/>
      <c r="C10" s="78"/>
      <c r="D10" s="78"/>
      <c r="E10" s="79"/>
    </row>
    <row r="11" spans="1:5" s="4" customFormat="1" ht="30.75" thickBot="1">
      <c r="A11" s="1"/>
      <c r="B11" s="2"/>
      <c r="C11" s="2"/>
      <c r="D11" s="10" t="s">
        <v>56</v>
      </c>
      <c r="E11" s="9" t="s">
        <v>57</v>
      </c>
    </row>
    <row r="12" spans="1:5">
      <c r="C12" s="11"/>
    </row>
  </sheetData>
  <mergeCells count="5">
    <mergeCell ref="A2:A6"/>
    <mergeCell ref="B2:B6"/>
    <mergeCell ref="C2:C6"/>
    <mergeCell ref="A7:E7"/>
    <mergeCell ref="A10:E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Graphique</vt:lpstr>
      <vt:lpstr>Evolution Montant Facture</vt:lpstr>
      <vt:lpstr>Contrôle Facture Août 11</vt:lpstr>
      <vt:lpstr>Contrôle Facture Juillet 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2011-09-26T10:11:25Z</cp:lastPrinted>
  <dcterms:created xsi:type="dcterms:W3CDTF">2010-09-29T13:49:20Z</dcterms:created>
  <dcterms:modified xsi:type="dcterms:W3CDTF">2011-09-26T13:48:35Z</dcterms:modified>
</cp:coreProperties>
</file>